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018年市直学校教师招聘笔试成绩" sheetId="1" r:id="rId1"/>
  </sheets>
  <definedNames>
    <definedName name="_xlnm.Print_Titles" localSheetId="0">'2018年市直学校教师招聘笔试成绩'!$1:$1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J396" i="1" l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395" i="1"/>
  <c r="J181" i="1"/>
  <c r="J229" i="1"/>
  <c r="J245" i="1"/>
  <c r="J293" i="1"/>
  <c r="J309" i="1"/>
  <c r="J333" i="1"/>
  <c r="J341" i="1"/>
  <c r="J365" i="1"/>
  <c r="J373" i="1"/>
  <c r="J393" i="1"/>
  <c r="J394" i="1"/>
  <c r="J391" i="1"/>
  <c r="J390" i="1"/>
  <c r="J389" i="1"/>
  <c r="J387" i="1"/>
  <c r="J386" i="1"/>
  <c r="J385" i="1"/>
  <c r="J383" i="1"/>
  <c r="J382" i="1"/>
  <c r="J381" i="1"/>
  <c r="J379" i="1"/>
  <c r="J378" i="1"/>
  <c r="J377" i="1"/>
  <c r="J375" i="1"/>
  <c r="J374" i="1"/>
  <c r="J371" i="1"/>
  <c r="J370" i="1"/>
  <c r="J369" i="1"/>
  <c r="J367" i="1"/>
  <c r="J366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0" i="1"/>
  <c r="J339" i="1"/>
  <c r="J338" i="1"/>
  <c r="J337" i="1"/>
  <c r="J336" i="1"/>
  <c r="J335" i="1"/>
  <c r="J334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I2" i="1"/>
  <c r="G2" i="1"/>
  <c r="J2" i="1" s="1"/>
  <c r="J56" i="1" l="1"/>
  <c r="J112" i="1"/>
  <c r="J128" i="1"/>
  <c r="J364" i="1"/>
  <c r="J368" i="1"/>
  <c r="J372" i="1"/>
  <c r="J376" i="1"/>
  <c r="J380" i="1"/>
  <c r="J384" i="1"/>
  <c r="J388" i="1"/>
  <c r="J392" i="1"/>
</calcChain>
</file>

<file path=xl/sharedStrings.xml><?xml version="1.0" encoding="utf-8"?>
<sst xmlns="http://schemas.openxmlformats.org/spreadsheetml/2006/main" count="1372" uniqueCount="509">
  <si>
    <t>序号</t>
    <phoneticPr fontId="2" type="noConversion"/>
  </si>
  <si>
    <t>准考证号</t>
    <phoneticPr fontId="2" type="noConversion"/>
  </si>
  <si>
    <t>姓名</t>
    <phoneticPr fontId="2" type="noConversion"/>
  </si>
  <si>
    <t>应聘学校</t>
    <phoneticPr fontId="2" type="noConversion"/>
  </si>
  <si>
    <t>应聘岗位</t>
    <phoneticPr fontId="2" type="noConversion"/>
  </si>
  <si>
    <t>教育公共基础知识成绩</t>
    <phoneticPr fontId="2" type="noConversion"/>
  </si>
  <si>
    <t>折合成绩（30%）</t>
    <phoneticPr fontId="4" type="noConversion"/>
  </si>
  <si>
    <t>学科专业知识成绩</t>
    <phoneticPr fontId="2" type="noConversion"/>
  </si>
  <si>
    <t>折合成绩（70%）</t>
    <phoneticPr fontId="4" type="noConversion"/>
  </si>
  <si>
    <t>张闯</t>
    <phoneticPr fontId="2" type="noConversion"/>
  </si>
  <si>
    <t>菏泽一中实验学校</t>
    <phoneticPr fontId="2" type="noConversion"/>
  </si>
  <si>
    <t>语文1</t>
    <phoneticPr fontId="2" type="noConversion"/>
  </si>
  <si>
    <t>陈姝</t>
    <phoneticPr fontId="2" type="noConversion"/>
  </si>
  <si>
    <t>闫芳莹</t>
    <phoneticPr fontId="2" type="noConversion"/>
  </si>
  <si>
    <t>王媛媛</t>
    <phoneticPr fontId="2" type="noConversion"/>
  </si>
  <si>
    <t>孙浩然</t>
    <phoneticPr fontId="2" type="noConversion"/>
  </si>
  <si>
    <t>孙超</t>
    <phoneticPr fontId="2" type="noConversion"/>
  </si>
  <si>
    <t>杨存生</t>
    <phoneticPr fontId="2" type="noConversion"/>
  </si>
  <si>
    <t>刘艳星</t>
    <phoneticPr fontId="2" type="noConversion"/>
  </si>
  <si>
    <t>汤曼菲</t>
    <phoneticPr fontId="2" type="noConversion"/>
  </si>
  <si>
    <t>光晓利</t>
    <phoneticPr fontId="2" type="noConversion"/>
  </si>
  <si>
    <t>许琪</t>
    <phoneticPr fontId="2" type="noConversion"/>
  </si>
  <si>
    <t>郑帅</t>
    <phoneticPr fontId="2" type="noConversion"/>
  </si>
  <si>
    <t>刘莹莹</t>
    <phoneticPr fontId="2" type="noConversion"/>
  </si>
  <si>
    <t>李帅磊</t>
    <phoneticPr fontId="2" type="noConversion"/>
  </si>
  <si>
    <t>王钊</t>
    <phoneticPr fontId="2" type="noConversion"/>
  </si>
  <si>
    <t>苗春英</t>
    <phoneticPr fontId="2" type="noConversion"/>
  </si>
  <si>
    <t>孙沛</t>
    <phoneticPr fontId="2" type="noConversion"/>
  </si>
  <si>
    <t>王琬</t>
    <phoneticPr fontId="2" type="noConversion"/>
  </si>
  <si>
    <t>王慧</t>
    <phoneticPr fontId="2" type="noConversion"/>
  </si>
  <si>
    <t>苏晓菲</t>
    <phoneticPr fontId="2" type="noConversion"/>
  </si>
  <si>
    <t>杨静</t>
    <phoneticPr fontId="2" type="noConversion"/>
  </si>
  <si>
    <t>语文2</t>
    <phoneticPr fontId="2" type="noConversion"/>
  </si>
  <si>
    <t>刘会敏</t>
    <phoneticPr fontId="2" type="noConversion"/>
  </si>
  <si>
    <t>郭麟</t>
    <phoneticPr fontId="2" type="noConversion"/>
  </si>
  <si>
    <t>徐心华</t>
    <phoneticPr fontId="2" type="noConversion"/>
  </si>
  <si>
    <t>张素荣</t>
    <phoneticPr fontId="2" type="noConversion"/>
  </si>
  <si>
    <t>王亚宁</t>
    <phoneticPr fontId="2" type="noConversion"/>
  </si>
  <si>
    <t>李兆宇</t>
    <phoneticPr fontId="2" type="noConversion"/>
  </si>
  <si>
    <t>朱晨旭</t>
    <phoneticPr fontId="2" type="noConversion"/>
  </si>
  <si>
    <t>刘倩</t>
    <phoneticPr fontId="2" type="noConversion"/>
  </si>
  <si>
    <t>语文3</t>
    <phoneticPr fontId="2" type="noConversion"/>
  </si>
  <si>
    <t>梁雨薇</t>
    <phoneticPr fontId="2" type="noConversion"/>
  </si>
  <si>
    <t>袁航</t>
    <phoneticPr fontId="2" type="noConversion"/>
  </si>
  <si>
    <t>王帅</t>
    <phoneticPr fontId="2" type="noConversion"/>
  </si>
  <si>
    <t>石盼阳</t>
    <phoneticPr fontId="2" type="noConversion"/>
  </si>
  <si>
    <t>成芳</t>
    <phoneticPr fontId="2" type="noConversion"/>
  </si>
  <si>
    <t>路森博</t>
    <phoneticPr fontId="2" type="noConversion"/>
  </si>
  <si>
    <t>刘美芝</t>
    <phoneticPr fontId="2" type="noConversion"/>
  </si>
  <si>
    <t>谢景</t>
    <phoneticPr fontId="2" type="noConversion"/>
  </si>
  <si>
    <t>王浩然</t>
    <phoneticPr fontId="2" type="noConversion"/>
  </si>
  <si>
    <t>李酉珺</t>
    <phoneticPr fontId="2" type="noConversion"/>
  </si>
  <si>
    <t>张志成</t>
    <phoneticPr fontId="2" type="noConversion"/>
  </si>
  <si>
    <t>毕兰婷</t>
    <phoneticPr fontId="2" type="noConversion"/>
  </si>
  <si>
    <t>刘威伟</t>
    <phoneticPr fontId="2" type="noConversion"/>
  </si>
  <si>
    <t>徐婷婷</t>
    <phoneticPr fontId="2" type="noConversion"/>
  </si>
  <si>
    <t>张博</t>
    <phoneticPr fontId="2" type="noConversion"/>
  </si>
  <si>
    <t>黄建成</t>
    <phoneticPr fontId="2" type="noConversion"/>
  </si>
  <si>
    <t>陈勃</t>
    <phoneticPr fontId="2" type="noConversion"/>
  </si>
  <si>
    <t>胡佩佩</t>
    <phoneticPr fontId="2" type="noConversion"/>
  </si>
  <si>
    <t>李爽</t>
  </si>
  <si>
    <t>菏泽市第二实验小学</t>
    <phoneticPr fontId="2" type="noConversion"/>
  </si>
  <si>
    <t>语文</t>
  </si>
  <si>
    <t>高庆英</t>
  </si>
  <si>
    <t>肖凯慧</t>
  </si>
  <si>
    <t>康奇</t>
  </si>
  <si>
    <t>焦婷</t>
  </si>
  <si>
    <t>杜晓婷</t>
  </si>
  <si>
    <t>侯娟</t>
  </si>
  <si>
    <t>任欢欢</t>
  </si>
  <si>
    <t>杨秋燕</t>
  </si>
  <si>
    <t>刘一莹</t>
  </si>
  <si>
    <t>张良娟</t>
  </si>
  <si>
    <t>李兆宇</t>
  </si>
  <si>
    <t>李丹</t>
  </si>
  <si>
    <t>陈子鹤</t>
  </si>
  <si>
    <t>邵亚萌</t>
  </si>
  <si>
    <t>韩志超</t>
  </si>
  <si>
    <t>卢蓬陶</t>
  </si>
  <si>
    <t>张亚琪</t>
  </si>
  <si>
    <t>李德云</t>
  </si>
  <si>
    <t>袁满春</t>
  </si>
  <si>
    <t>菏泽市特教中心</t>
  </si>
  <si>
    <t>语文教师1</t>
  </si>
  <si>
    <t>杨鲁博</t>
    <phoneticPr fontId="2" type="noConversion"/>
  </si>
  <si>
    <t>李晓雅</t>
  </si>
  <si>
    <t>高原</t>
  </si>
  <si>
    <t>王佳奕</t>
  </si>
  <si>
    <t>胡媛媛</t>
  </si>
  <si>
    <t>侯汶序</t>
  </si>
  <si>
    <t>郑芳</t>
  </si>
  <si>
    <t>谷遇晴</t>
  </si>
  <si>
    <t>李燕飞</t>
  </si>
  <si>
    <t>蔡艳青</t>
    <phoneticPr fontId="2" type="noConversion"/>
  </si>
  <si>
    <t>生物</t>
    <phoneticPr fontId="2" type="noConversion"/>
  </si>
  <si>
    <t>张素彦</t>
    <phoneticPr fontId="2" type="noConversion"/>
  </si>
  <si>
    <t>徐雪</t>
    <phoneticPr fontId="2" type="noConversion"/>
  </si>
  <si>
    <t>张燕请</t>
    <phoneticPr fontId="2" type="noConversion"/>
  </si>
  <si>
    <t>史素粉</t>
    <phoneticPr fontId="2" type="noConversion"/>
  </si>
  <si>
    <t>孙瑶</t>
    <phoneticPr fontId="2" type="noConversion"/>
  </si>
  <si>
    <t>曹荣荣</t>
    <phoneticPr fontId="2" type="noConversion"/>
  </si>
  <si>
    <t>苏庆霞</t>
    <phoneticPr fontId="2" type="noConversion"/>
  </si>
  <si>
    <t>周亚男</t>
    <phoneticPr fontId="2" type="noConversion"/>
  </si>
  <si>
    <t>武泼泼</t>
    <phoneticPr fontId="2" type="noConversion"/>
  </si>
  <si>
    <t>楚国茹</t>
    <phoneticPr fontId="2" type="noConversion"/>
  </si>
  <si>
    <t>孙振稳</t>
    <phoneticPr fontId="2" type="noConversion"/>
  </si>
  <si>
    <t>彭亚敏</t>
    <phoneticPr fontId="2" type="noConversion"/>
  </si>
  <si>
    <t>冯海云</t>
    <phoneticPr fontId="2" type="noConversion"/>
  </si>
  <si>
    <t>李静</t>
    <phoneticPr fontId="2" type="noConversion"/>
  </si>
  <si>
    <t>王英慧</t>
    <phoneticPr fontId="2" type="noConversion"/>
  </si>
  <si>
    <t>胡倩</t>
    <phoneticPr fontId="2" type="noConversion"/>
  </si>
  <si>
    <t>朱艳杰</t>
    <phoneticPr fontId="2" type="noConversion"/>
  </si>
  <si>
    <t>张丽华</t>
    <phoneticPr fontId="2" type="noConversion"/>
  </si>
  <si>
    <t>李会平</t>
    <phoneticPr fontId="2" type="noConversion"/>
  </si>
  <si>
    <t>徐苗苗</t>
    <phoneticPr fontId="2" type="noConversion"/>
  </si>
  <si>
    <t>朱梨沙</t>
    <phoneticPr fontId="2" type="noConversion"/>
  </si>
  <si>
    <t>张岩</t>
    <phoneticPr fontId="2" type="noConversion"/>
  </si>
  <si>
    <t>李曙彤</t>
    <phoneticPr fontId="2" type="noConversion"/>
  </si>
  <si>
    <t>马翔</t>
    <phoneticPr fontId="2" type="noConversion"/>
  </si>
  <si>
    <t>赵会会</t>
    <phoneticPr fontId="2" type="noConversion"/>
  </si>
  <si>
    <t>沈俊俊</t>
    <phoneticPr fontId="2" type="noConversion"/>
  </si>
  <si>
    <t>郭盼盼</t>
    <phoneticPr fontId="2" type="noConversion"/>
  </si>
  <si>
    <t>周燕燕</t>
    <phoneticPr fontId="2" type="noConversion"/>
  </si>
  <si>
    <t>张瑞洁</t>
    <phoneticPr fontId="2" type="noConversion"/>
  </si>
  <si>
    <t>姚利利</t>
    <phoneticPr fontId="2" type="noConversion"/>
  </si>
  <si>
    <t>冯丹丹</t>
    <phoneticPr fontId="2" type="noConversion"/>
  </si>
  <si>
    <t>数学1</t>
    <phoneticPr fontId="2" type="noConversion"/>
  </si>
  <si>
    <t>崔静</t>
    <phoneticPr fontId="2" type="noConversion"/>
  </si>
  <si>
    <t>陈倩</t>
    <phoneticPr fontId="2" type="noConversion"/>
  </si>
  <si>
    <t>苗会茹</t>
    <phoneticPr fontId="2" type="noConversion"/>
  </si>
  <si>
    <t>数学</t>
    <phoneticPr fontId="2" type="noConversion"/>
  </si>
  <si>
    <t>李思</t>
    <phoneticPr fontId="2" type="noConversion"/>
  </si>
  <si>
    <t>张安银</t>
    <phoneticPr fontId="2" type="noConversion"/>
  </si>
  <si>
    <t>鲍龙茵</t>
    <phoneticPr fontId="2" type="noConversion"/>
  </si>
  <si>
    <t>王敏</t>
    <phoneticPr fontId="2" type="noConversion"/>
  </si>
  <si>
    <t>郑时</t>
    <phoneticPr fontId="2" type="noConversion"/>
  </si>
  <si>
    <t>许秀娟</t>
    <phoneticPr fontId="2" type="noConversion"/>
  </si>
  <si>
    <t>刘文秀</t>
    <phoneticPr fontId="2" type="noConversion"/>
  </si>
  <si>
    <t>侯善凯</t>
    <phoneticPr fontId="2" type="noConversion"/>
  </si>
  <si>
    <t>王浩宇</t>
    <phoneticPr fontId="2" type="noConversion"/>
  </si>
  <si>
    <t>马永晴</t>
    <phoneticPr fontId="2" type="noConversion"/>
  </si>
  <si>
    <t>王园萍</t>
    <phoneticPr fontId="2" type="noConversion"/>
  </si>
  <si>
    <t>袁萌</t>
    <phoneticPr fontId="2" type="noConversion"/>
  </si>
  <si>
    <t>安艳</t>
    <phoneticPr fontId="2" type="noConversion"/>
  </si>
  <si>
    <t>韩芬</t>
    <phoneticPr fontId="2" type="noConversion"/>
  </si>
  <si>
    <t>贾爱霞</t>
    <phoneticPr fontId="2" type="noConversion"/>
  </si>
  <si>
    <t>张爱华</t>
    <phoneticPr fontId="2" type="noConversion"/>
  </si>
  <si>
    <t>刘敏</t>
    <phoneticPr fontId="2" type="noConversion"/>
  </si>
  <si>
    <t>数学2</t>
    <phoneticPr fontId="2" type="noConversion"/>
  </si>
  <si>
    <t>韩艺</t>
    <phoneticPr fontId="2" type="noConversion"/>
  </si>
  <si>
    <t>晁立坤</t>
    <phoneticPr fontId="2" type="noConversion"/>
  </si>
  <si>
    <t>张梦真</t>
    <phoneticPr fontId="2" type="noConversion"/>
  </si>
  <si>
    <t>信息与计算科学</t>
    <phoneticPr fontId="2" type="noConversion"/>
  </si>
  <si>
    <t>李潇</t>
    <phoneticPr fontId="2" type="noConversion"/>
  </si>
  <si>
    <t>陶青霞</t>
    <phoneticPr fontId="2" type="noConversion"/>
  </si>
  <si>
    <t>韩菲</t>
    <phoneticPr fontId="2" type="noConversion"/>
  </si>
  <si>
    <t>李保民</t>
    <phoneticPr fontId="2" type="noConversion"/>
  </si>
  <si>
    <t>李红娜</t>
    <phoneticPr fontId="2" type="noConversion"/>
  </si>
  <si>
    <t>孙贵珍</t>
    <phoneticPr fontId="2" type="noConversion"/>
  </si>
  <si>
    <t>刘永辉</t>
    <phoneticPr fontId="2" type="noConversion"/>
  </si>
  <si>
    <t>晁国庆</t>
    <phoneticPr fontId="2" type="noConversion"/>
  </si>
  <si>
    <t>菏泽信息工程学校</t>
    <phoneticPr fontId="2" type="noConversion"/>
  </si>
  <si>
    <t>王梦</t>
    <phoneticPr fontId="2" type="noConversion"/>
  </si>
  <si>
    <t>张振振</t>
    <phoneticPr fontId="2" type="noConversion"/>
  </si>
  <si>
    <t>李金磊</t>
    <phoneticPr fontId="2" type="noConversion"/>
  </si>
  <si>
    <t>毕亚鹏</t>
    <phoneticPr fontId="2" type="noConversion"/>
  </si>
  <si>
    <t>苑嗣博</t>
    <phoneticPr fontId="2" type="noConversion"/>
  </si>
  <si>
    <t>翟洁</t>
    <phoneticPr fontId="2" type="noConversion"/>
  </si>
  <si>
    <t>于潇</t>
    <phoneticPr fontId="2" type="noConversion"/>
  </si>
  <si>
    <t>王振鲁</t>
    <phoneticPr fontId="2" type="noConversion"/>
  </si>
  <si>
    <t>吕军</t>
    <phoneticPr fontId="2" type="noConversion"/>
  </si>
  <si>
    <t>佐苗苗</t>
  </si>
  <si>
    <t>数学教师1</t>
  </si>
  <si>
    <t>孙彤</t>
  </si>
  <si>
    <t>范立红</t>
  </si>
  <si>
    <t>张宇</t>
  </si>
  <si>
    <t>刘秋月</t>
  </si>
  <si>
    <t>庄兆平</t>
  </si>
  <si>
    <t>孟慧玲</t>
  </si>
  <si>
    <t>张丰硕</t>
  </si>
  <si>
    <t>张洁</t>
  </si>
  <si>
    <t>宋文姬</t>
  </si>
  <si>
    <t>沙鑫</t>
  </si>
  <si>
    <t>毛义震</t>
  </si>
  <si>
    <t>张柯</t>
  </si>
  <si>
    <t>数学教师2</t>
  </si>
  <si>
    <t>陈梦婷</t>
  </si>
  <si>
    <t>王姗姗</t>
    <phoneticPr fontId="2" type="noConversion"/>
  </si>
  <si>
    <t>安方斌</t>
  </si>
  <si>
    <t>姜媛媛</t>
  </si>
  <si>
    <t>靳浩瀚</t>
  </si>
  <si>
    <t>魏方全</t>
  </si>
  <si>
    <t>李楠楠</t>
    <phoneticPr fontId="2" type="noConversion"/>
  </si>
  <si>
    <t>英语1</t>
    <phoneticPr fontId="2" type="noConversion"/>
  </si>
  <si>
    <t>罗瑞芳</t>
    <phoneticPr fontId="2" type="noConversion"/>
  </si>
  <si>
    <t>李秀锦</t>
    <phoneticPr fontId="2" type="noConversion"/>
  </si>
  <si>
    <t>周红</t>
    <phoneticPr fontId="2" type="noConversion"/>
  </si>
  <si>
    <t>刘冬雪</t>
    <phoneticPr fontId="2" type="noConversion"/>
  </si>
  <si>
    <t>李倩</t>
    <phoneticPr fontId="2" type="noConversion"/>
  </si>
  <si>
    <t>邓伟</t>
    <phoneticPr fontId="2" type="noConversion"/>
  </si>
  <si>
    <t>刘艳春</t>
    <phoneticPr fontId="2" type="noConversion"/>
  </si>
  <si>
    <t>李红娟</t>
    <phoneticPr fontId="2" type="noConversion"/>
  </si>
  <si>
    <t>荣志强</t>
    <phoneticPr fontId="2" type="noConversion"/>
  </si>
  <si>
    <t>杨飞飞</t>
    <phoneticPr fontId="2" type="noConversion"/>
  </si>
  <si>
    <t>户芳</t>
    <phoneticPr fontId="2" type="noConversion"/>
  </si>
  <si>
    <t>付会</t>
    <phoneticPr fontId="2" type="noConversion"/>
  </si>
  <si>
    <t>续晓梦</t>
    <phoneticPr fontId="2" type="noConversion"/>
  </si>
  <si>
    <t>晁敏</t>
    <phoneticPr fontId="2" type="noConversion"/>
  </si>
  <si>
    <t>马青</t>
    <phoneticPr fontId="2" type="noConversion"/>
  </si>
  <si>
    <t>李园园</t>
    <phoneticPr fontId="2" type="noConversion"/>
  </si>
  <si>
    <t>谢紫薇</t>
    <phoneticPr fontId="2" type="noConversion"/>
  </si>
  <si>
    <t>单全领</t>
    <phoneticPr fontId="2" type="noConversion"/>
  </si>
  <si>
    <t>许金梅</t>
    <phoneticPr fontId="2" type="noConversion"/>
  </si>
  <si>
    <t>董亚竹</t>
    <phoneticPr fontId="2" type="noConversion"/>
  </si>
  <si>
    <t>陈亚萍</t>
    <phoneticPr fontId="2" type="noConversion"/>
  </si>
  <si>
    <t>油影</t>
    <phoneticPr fontId="2" type="noConversion"/>
  </si>
  <si>
    <t>崔德霞</t>
    <phoneticPr fontId="2" type="noConversion"/>
  </si>
  <si>
    <t>李丹丹</t>
    <phoneticPr fontId="2" type="noConversion"/>
  </si>
  <si>
    <t>管李娜</t>
    <phoneticPr fontId="2" type="noConversion"/>
  </si>
  <si>
    <t>王萧</t>
    <phoneticPr fontId="2" type="noConversion"/>
  </si>
  <si>
    <t>梁淑丽</t>
    <phoneticPr fontId="2" type="noConversion"/>
  </si>
  <si>
    <t>英语2</t>
    <phoneticPr fontId="2" type="noConversion"/>
  </si>
  <si>
    <t>蔡红梅</t>
    <phoneticPr fontId="2" type="noConversion"/>
  </si>
  <si>
    <t>张玉丽</t>
    <phoneticPr fontId="2" type="noConversion"/>
  </si>
  <si>
    <t>吴雯雯</t>
    <phoneticPr fontId="2" type="noConversion"/>
  </si>
  <si>
    <t>黄潇</t>
    <phoneticPr fontId="2" type="noConversion"/>
  </si>
  <si>
    <t>杨海月</t>
  </si>
  <si>
    <t>英语教师</t>
  </si>
  <si>
    <t>刘宁</t>
  </si>
  <si>
    <t>杨瑞英</t>
  </si>
  <si>
    <t>高群</t>
  </si>
  <si>
    <t>葛慧杰</t>
  </si>
  <si>
    <t>于露</t>
  </si>
  <si>
    <t>史亚男</t>
    <phoneticPr fontId="2" type="noConversion"/>
  </si>
  <si>
    <t>政治</t>
    <phoneticPr fontId="2" type="noConversion"/>
  </si>
  <si>
    <t>吴婧</t>
    <phoneticPr fontId="2" type="noConversion"/>
  </si>
  <si>
    <t>张静雅</t>
    <phoneticPr fontId="2" type="noConversion"/>
  </si>
  <si>
    <t>王烁烁</t>
    <phoneticPr fontId="2" type="noConversion"/>
  </si>
  <si>
    <t>崔凯</t>
    <phoneticPr fontId="2" type="noConversion"/>
  </si>
  <si>
    <t>刘佳奇</t>
    <phoneticPr fontId="2" type="noConversion"/>
  </si>
  <si>
    <t>邵金秋</t>
    <phoneticPr fontId="2" type="noConversion"/>
  </si>
  <si>
    <t>屈美</t>
    <phoneticPr fontId="2" type="noConversion"/>
  </si>
  <si>
    <t>陈四景</t>
    <phoneticPr fontId="2" type="noConversion"/>
  </si>
  <si>
    <t>王玮</t>
    <phoneticPr fontId="2" type="noConversion"/>
  </si>
  <si>
    <t>崔晓东</t>
    <phoneticPr fontId="2" type="noConversion"/>
  </si>
  <si>
    <t>梁娅</t>
    <phoneticPr fontId="2" type="noConversion"/>
  </si>
  <si>
    <t>刘广伟</t>
    <phoneticPr fontId="2" type="noConversion"/>
  </si>
  <si>
    <t>徐静静</t>
    <phoneticPr fontId="2" type="noConversion"/>
  </si>
  <si>
    <t>崔丹丹</t>
    <phoneticPr fontId="2" type="noConversion"/>
  </si>
  <si>
    <t>魏美玉</t>
    <phoneticPr fontId="2" type="noConversion"/>
  </si>
  <si>
    <t>田慧</t>
    <phoneticPr fontId="2" type="noConversion"/>
  </si>
  <si>
    <t>宋春娟</t>
    <phoneticPr fontId="2" type="noConversion"/>
  </si>
  <si>
    <t>陈国栋</t>
    <phoneticPr fontId="2" type="noConversion"/>
  </si>
  <si>
    <t>物理1</t>
    <phoneticPr fontId="2" type="noConversion"/>
  </si>
  <si>
    <t>庞慧慧</t>
    <phoneticPr fontId="2" type="noConversion"/>
  </si>
  <si>
    <t>周永丽</t>
    <phoneticPr fontId="2" type="noConversion"/>
  </si>
  <si>
    <t>郝笑寒</t>
    <phoneticPr fontId="2" type="noConversion"/>
  </si>
  <si>
    <t>王建伟</t>
    <phoneticPr fontId="2" type="noConversion"/>
  </si>
  <si>
    <t>张亚伟</t>
    <phoneticPr fontId="2" type="noConversion"/>
  </si>
  <si>
    <t>李艳英</t>
    <phoneticPr fontId="2" type="noConversion"/>
  </si>
  <si>
    <t>惠轩</t>
    <phoneticPr fontId="2" type="noConversion"/>
  </si>
  <si>
    <t>赵伟丽</t>
    <phoneticPr fontId="2" type="noConversion"/>
  </si>
  <si>
    <t>韩雨蒙</t>
    <phoneticPr fontId="2" type="noConversion"/>
  </si>
  <si>
    <t>姜娜</t>
    <phoneticPr fontId="2" type="noConversion"/>
  </si>
  <si>
    <t>王田</t>
    <phoneticPr fontId="2" type="noConversion"/>
  </si>
  <si>
    <t>徐位云</t>
    <phoneticPr fontId="2" type="noConversion"/>
  </si>
  <si>
    <t>张景国</t>
    <phoneticPr fontId="2" type="noConversion"/>
  </si>
  <si>
    <t>江婷婷</t>
    <phoneticPr fontId="2" type="noConversion"/>
  </si>
  <si>
    <t>杨丽青</t>
    <phoneticPr fontId="2" type="noConversion"/>
  </si>
  <si>
    <t>宋俊美</t>
    <phoneticPr fontId="2" type="noConversion"/>
  </si>
  <si>
    <t>赵旺鹏</t>
    <phoneticPr fontId="2" type="noConversion"/>
  </si>
  <si>
    <t>马玉哲</t>
    <phoneticPr fontId="2" type="noConversion"/>
  </si>
  <si>
    <t>陈国瑞</t>
    <phoneticPr fontId="2" type="noConversion"/>
  </si>
  <si>
    <t>张玉盛</t>
    <phoneticPr fontId="2" type="noConversion"/>
  </si>
  <si>
    <t>物理2</t>
    <phoneticPr fontId="2" type="noConversion"/>
  </si>
  <si>
    <t>任燕飞</t>
    <phoneticPr fontId="2" type="noConversion"/>
  </si>
  <si>
    <t>杜丹丹</t>
    <phoneticPr fontId="2" type="noConversion"/>
  </si>
  <si>
    <t>吕玉平</t>
    <phoneticPr fontId="2" type="noConversion"/>
  </si>
  <si>
    <t>娄婷婷</t>
    <phoneticPr fontId="2" type="noConversion"/>
  </si>
  <si>
    <t>化学</t>
    <phoneticPr fontId="2" type="noConversion"/>
  </si>
  <si>
    <t>邢金峰</t>
    <phoneticPr fontId="2" type="noConversion"/>
  </si>
  <si>
    <t>李嫚</t>
    <phoneticPr fontId="2" type="noConversion"/>
  </si>
  <si>
    <t>李燕梅</t>
    <phoneticPr fontId="2" type="noConversion"/>
  </si>
  <si>
    <t>刘瑞菊</t>
    <phoneticPr fontId="2" type="noConversion"/>
  </si>
  <si>
    <t>王英玲</t>
    <phoneticPr fontId="2" type="noConversion"/>
  </si>
  <si>
    <t>高丽嫚</t>
    <phoneticPr fontId="2" type="noConversion"/>
  </si>
  <si>
    <t>袁燕静</t>
    <phoneticPr fontId="2" type="noConversion"/>
  </si>
  <si>
    <t>朱洪波</t>
    <phoneticPr fontId="2" type="noConversion"/>
  </si>
  <si>
    <t>盛格</t>
    <phoneticPr fontId="2" type="noConversion"/>
  </si>
  <si>
    <t>刘现庆</t>
    <phoneticPr fontId="2" type="noConversion"/>
  </si>
  <si>
    <t>毕亚坤</t>
    <phoneticPr fontId="2" type="noConversion"/>
  </si>
  <si>
    <t>周逆舟</t>
    <phoneticPr fontId="2" type="noConversion"/>
  </si>
  <si>
    <t>张元元</t>
    <phoneticPr fontId="2" type="noConversion"/>
  </si>
  <si>
    <t>李雪</t>
    <phoneticPr fontId="2" type="noConversion"/>
  </si>
  <si>
    <t>李燕</t>
    <phoneticPr fontId="2" type="noConversion"/>
  </si>
  <si>
    <t>赵延超</t>
    <phoneticPr fontId="2" type="noConversion"/>
  </si>
  <si>
    <t>李小燕</t>
    <phoneticPr fontId="2" type="noConversion"/>
  </si>
  <si>
    <t>刘明姝</t>
    <phoneticPr fontId="2" type="noConversion"/>
  </si>
  <si>
    <t>赵园园</t>
    <phoneticPr fontId="2" type="noConversion"/>
  </si>
  <si>
    <t>张明霞</t>
    <phoneticPr fontId="2" type="noConversion"/>
  </si>
  <si>
    <t>王宜玲</t>
    <phoneticPr fontId="2" type="noConversion"/>
  </si>
  <si>
    <t>曹凤丽</t>
    <phoneticPr fontId="2" type="noConversion"/>
  </si>
  <si>
    <t>董爽爽</t>
    <phoneticPr fontId="2" type="noConversion"/>
  </si>
  <si>
    <t>邵劲松</t>
    <phoneticPr fontId="2" type="noConversion"/>
  </si>
  <si>
    <t>申艳平</t>
    <phoneticPr fontId="2" type="noConversion"/>
  </si>
  <si>
    <t>郝双园</t>
    <phoneticPr fontId="2" type="noConversion"/>
  </si>
  <si>
    <t>代慧</t>
    <phoneticPr fontId="2" type="noConversion"/>
  </si>
  <si>
    <t>杨秀丽</t>
    <phoneticPr fontId="2" type="noConversion"/>
  </si>
  <si>
    <t>刘福云</t>
    <phoneticPr fontId="2" type="noConversion"/>
  </si>
  <si>
    <t>朱少芳</t>
    <phoneticPr fontId="2" type="noConversion"/>
  </si>
  <si>
    <t>邵冠花</t>
    <phoneticPr fontId="2" type="noConversion"/>
  </si>
  <si>
    <t>周民凤</t>
    <phoneticPr fontId="2" type="noConversion"/>
  </si>
  <si>
    <t>武艳婷</t>
    <phoneticPr fontId="2" type="noConversion"/>
  </si>
  <si>
    <t>郑晓倩</t>
    <phoneticPr fontId="2" type="noConversion"/>
  </si>
  <si>
    <t>王静</t>
    <phoneticPr fontId="2" type="noConversion"/>
  </si>
  <si>
    <t>吕丽娟</t>
    <phoneticPr fontId="2" type="noConversion"/>
  </si>
  <si>
    <t>孟倩</t>
    <phoneticPr fontId="2" type="noConversion"/>
  </si>
  <si>
    <t>石亚童</t>
    <phoneticPr fontId="2" type="noConversion"/>
  </si>
  <si>
    <t>马兰可</t>
    <phoneticPr fontId="2" type="noConversion"/>
  </si>
  <si>
    <t>陈鑫</t>
    <phoneticPr fontId="2" type="noConversion"/>
  </si>
  <si>
    <t>王秋瑾</t>
    <phoneticPr fontId="2" type="noConversion"/>
  </si>
  <si>
    <t>程志国</t>
    <phoneticPr fontId="2" type="noConversion"/>
  </si>
  <si>
    <t>刘婷婷</t>
    <phoneticPr fontId="2" type="noConversion"/>
  </si>
  <si>
    <t>张盼盼</t>
    <phoneticPr fontId="2" type="noConversion"/>
  </si>
  <si>
    <t>马雪香</t>
    <phoneticPr fontId="2" type="noConversion"/>
  </si>
  <si>
    <t>牛素冉</t>
    <phoneticPr fontId="2" type="noConversion"/>
  </si>
  <si>
    <t>张洁</t>
    <phoneticPr fontId="2" type="noConversion"/>
  </si>
  <si>
    <t>于兵</t>
    <phoneticPr fontId="2" type="noConversion"/>
  </si>
  <si>
    <t>梁晴晴</t>
    <phoneticPr fontId="2" type="noConversion"/>
  </si>
  <si>
    <t>杜青华</t>
    <phoneticPr fontId="2" type="noConversion"/>
  </si>
  <si>
    <t>吴昆显</t>
    <phoneticPr fontId="2" type="noConversion"/>
  </si>
  <si>
    <t>单法硕</t>
    <phoneticPr fontId="2" type="noConversion"/>
  </si>
  <si>
    <t>王秀丽</t>
    <phoneticPr fontId="2" type="noConversion"/>
  </si>
  <si>
    <t>姜新会</t>
    <phoneticPr fontId="2" type="noConversion"/>
  </si>
  <si>
    <t>李蕾</t>
    <phoneticPr fontId="2" type="noConversion"/>
  </si>
  <si>
    <t>孔丽慧</t>
    <phoneticPr fontId="2" type="noConversion"/>
  </si>
  <si>
    <t>张希双</t>
    <phoneticPr fontId="2" type="noConversion"/>
  </si>
  <si>
    <t>李亚芹</t>
    <phoneticPr fontId="2" type="noConversion"/>
  </si>
  <si>
    <t>李卫红</t>
    <phoneticPr fontId="2" type="noConversion"/>
  </si>
  <si>
    <t>李姣</t>
    <phoneticPr fontId="2" type="noConversion"/>
  </si>
  <si>
    <t>杜亚菲</t>
    <phoneticPr fontId="2" type="noConversion"/>
  </si>
  <si>
    <t>魏会敏</t>
    <phoneticPr fontId="2" type="noConversion"/>
  </si>
  <si>
    <t>陈晓丽</t>
    <phoneticPr fontId="2" type="noConversion"/>
  </si>
  <si>
    <t>付志凯</t>
    <phoneticPr fontId="2" type="noConversion"/>
  </si>
  <si>
    <t>任伟平</t>
    <phoneticPr fontId="2" type="noConversion"/>
  </si>
  <si>
    <t>翟奎露</t>
    <phoneticPr fontId="2" type="noConversion"/>
  </si>
  <si>
    <t>李晓翠</t>
    <phoneticPr fontId="2" type="noConversion"/>
  </si>
  <si>
    <t>徐翠红</t>
    <phoneticPr fontId="2" type="noConversion"/>
  </si>
  <si>
    <t>魏丽娟</t>
    <phoneticPr fontId="2" type="noConversion"/>
  </si>
  <si>
    <t>魏淑</t>
    <phoneticPr fontId="2" type="noConversion"/>
  </si>
  <si>
    <t>郭春平</t>
    <phoneticPr fontId="2" type="noConversion"/>
  </si>
  <si>
    <t>王艳茹</t>
    <phoneticPr fontId="2" type="noConversion"/>
  </si>
  <si>
    <t>黄素丽</t>
    <phoneticPr fontId="2" type="noConversion"/>
  </si>
  <si>
    <t>崔春生</t>
    <phoneticPr fontId="2" type="noConversion"/>
  </si>
  <si>
    <t>王春丽</t>
    <phoneticPr fontId="2" type="noConversion"/>
  </si>
  <si>
    <t>徐希森</t>
    <phoneticPr fontId="2" type="noConversion"/>
  </si>
  <si>
    <t>贾丽</t>
    <phoneticPr fontId="2" type="noConversion"/>
  </si>
  <si>
    <t>李贺霞</t>
    <phoneticPr fontId="2" type="noConversion"/>
  </si>
  <si>
    <t>王磊</t>
    <phoneticPr fontId="2" type="noConversion"/>
  </si>
  <si>
    <t>高芳芳</t>
    <phoneticPr fontId="2" type="noConversion"/>
  </si>
  <si>
    <t>王雨</t>
    <phoneticPr fontId="2" type="noConversion"/>
  </si>
  <si>
    <t>王蓉</t>
    <phoneticPr fontId="2" type="noConversion"/>
  </si>
  <si>
    <t>王延翠</t>
    <phoneticPr fontId="2" type="noConversion"/>
  </si>
  <si>
    <t>李海凤</t>
    <phoneticPr fontId="2" type="noConversion"/>
  </si>
  <si>
    <t>张恩贺</t>
    <phoneticPr fontId="2" type="noConversion"/>
  </si>
  <si>
    <t>梁玉洁</t>
    <phoneticPr fontId="2" type="noConversion"/>
  </si>
  <si>
    <t>董小荣</t>
    <phoneticPr fontId="2" type="noConversion"/>
  </si>
  <si>
    <t>高亮亮</t>
    <phoneticPr fontId="2" type="noConversion"/>
  </si>
  <si>
    <t>杜艳</t>
    <phoneticPr fontId="2" type="noConversion"/>
  </si>
  <si>
    <t>田爱华</t>
    <phoneticPr fontId="2" type="noConversion"/>
  </si>
  <si>
    <t>陈济平</t>
    <phoneticPr fontId="2" type="noConversion"/>
  </si>
  <si>
    <t>崔幼玲</t>
    <phoneticPr fontId="2" type="noConversion"/>
  </si>
  <si>
    <t>历史</t>
    <phoneticPr fontId="2" type="noConversion"/>
  </si>
  <si>
    <t>韩冬</t>
    <phoneticPr fontId="2" type="noConversion"/>
  </si>
  <si>
    <t>李培培</t>
    <phoneticPr fontId="2" type="noConversion"/>
  </si>
  <si>
    <t>田野</t>
    <phoneticPr fontId="2" type="noConversion"/>
  </si>
  <si>
    <t>胡硕</t>
    <phoneticPr fontId="2" type="noConversion"/>
  </si>
  <si>
    <t>张晓静</t>
    <phoneticPr fontId="2" type="noConversion"/>
  </si>
  <si>
    <t>董庆松</t>
    <phoneticPr fontId="2" type="noConversion"/>
  </si>
  <si>
    <t>张南南</t>
    <phoneticPr fontId="2" type="noConversion"/>
  </si>
  <si>
    <t>杜云燕</t>
    <phoneticPr fontId="2" type="noConversion"/>
  </si>
  <si>
    <t>袁国伟</t>
    <phoneticPr fontId="2" type="noConversion"/>
  </si>
  <si>
    <t>娄华</t>
    <phoneticPr fontId="2" type="noConversion"/>
  </si>
  <si>
    <t>鲁显礼</t>
    <phoneticPr fontId="2" type="noConversion"/>
  </si>
  <si>
    <t>辛丽英</t>
    <phoneticPr fontId="2" type="noConversion"/>
  </si>
  <si>
    <t>郭瑞鹏</t>
    <phoneticPr fontId="2" type="noConversion"/>
  </si>
  <si>
    <t>胡艳红</t>
    <phoneticPr fontId="2" type="noConversion"/>
  </si>
  <si>
    <t>韩伟</t>
    <phoneticPr fontId="2" type="noConversion"/>
  </si>
  <si>
    <t>张利</t>
    <phoneticPr fontId="2" type="noConversion"/>
  </si>
  <si>
    <t>地理</t>
    <phoneticPr fontId="2" type="noConversion"/>
  </si>
  <si>
    <t>田慧慧</t>
    <phoneticPr fontId="2" type="noConversion"/>
  </si>
  <si>
    <t>杨晓</t>
    <phoneticPr fontId="2" type="noConversion"/>
  </si>
  <si>
    <t>梅晓燕</t>
    <phoneticPr fontId="2" type="noConversion"/>
  </si>
  <si>
    <t>马辉</t>
    <phoneticPr fontId="2" type="noConversion"/>
  </si>
  <si>
    <t>初翠翠</t>
    <phoneticPr fontId="2" type="noConversion"/>
  </si>
  <si>
    <t>张茹茹</t>
    <phoneticPr fontId="2" type="noConversion"/>
  </si>
  <si>
    <t>孙和平</t>
    <phoneticPr fontId="2" type="noConversion"/>
  </si>
  <si>
    <t>杨丽伟</t>
    <phoneticPr fontId="2" type="noConversion"/>
  </si>
  <si>
    <t>史文英</t>
    <phoneticPr fontId="2" type="noConversion"/>
  </si>
  <si>
    <t>翟西凤</t>
    <phoneticPr fontId="2" type="noConversion"/>
  </si>
  <si>
    <t>刘军</t>
    <phoneticPr fontId="2" type="noConversion"/>
  </si>
  <si>
    <t>邓慧</t>
  </si>
  <si>
    <t>信息技术教师</t>
  </si>
  <si>
    <t>于苹苹</t>
  </si>
  <si>
    <t>杜晓辉</t>
  </si>
  <si>
    <t>刘彤</t>
    <phoneticPr fontId="2" type="noConversion"/>
  </si>
  <si>
    <t>音乐</t>
    <phoneticPr fontId="2" type="noConversion"/>
  </si>
  <si>
    <t>张恒标</t>
    <phoneticPr fontId="2" type="noConversion"/>
  </si>
  <si>
    <t>杨忠超</t>
    <phoneticPr fontId="2" type="noConversion"/>
  </si>
  <si>
    <t>张龙</t>
    <phoneticPr fontId="2" type="noConversion"/>
  </si>
  <si>
    <t>舞蹈</t>
    <phoneticPr fontId="2" type="noConversion"/>
  </si>
  <si>
    <t>孟令状</t>
    <phoneticPr fontId="2" type="noConversion"/>
  </si>
  <si>
    <t>孙庆柱</t>
    <phoneticPr fontId="2" type="noConversion"/>
  </si>
  <si>
    <t>谭申</t>
    <phoneticPr fontId="2" type="noConversion"/>
  </si>
  <si>
    <t>郝郭硕</t>
    <phoneticPr fontId="2" type="noConversion"/>
  </si>
  <si>
    <t>韩莹</t>
    <phoneticPr fontId="2" type="noConversion"/>
  </si>
  <si>
    <t>刘贺耸</t>
  </si>
  <si>
    <t>音乐1</t>
  </si>
  <si>
    <t>郭天宇</t>
  </si>
  <si>
    <t>马胜鲁</t>
  </si>
  <si>
    <t>杨梓</t>
    <phoneticPr fontId="2" type="noConversion"/>
  </si>
  <si>
    <t>音乐2</t>
  </si>
  <si>
    <t>葛慧心</t>
  </si>
  <si>
    <t>靳鹏宇</t>
  </si>
  <si>
    <t>体育教师</t>
  </si>
  <si>
    <t>赵晓彤</t>
  </si>
  <si>
    <t>庞梓予</t>
  </si>
  <si>
    <t>于庆猛</t>
  </si>
  <si>
    <t>体育1</t>
  </si>
  <si>
    <t>崔玺</t>
  </si>
  <si>
    <t>王彬</t>
  </si>
  <si>
    <t>孟德松</t>
  </si>
  <si>
    <t>体育2</t>
  </si>
  <si>
    <t>罗嗣刚</t>
  </si>
  <si>
    <t>刘赛</t>
  </si>
  <si>
    <t>魏丹</t>
    <phoneticPr fontId="2" type="noConversion"/>
  </si>
  <si>
    <t>会计</t>
    <phoneticPr fontId="2" type="noConversion"/>
  </si>
  <si>
    <t>刘青</t>
    <phoneticPr fontId="2" type="noConversion"/>
  </si>
  <si>
    <t>黄宇超</t>
    <phoneticPr fontId="2" type="noConversion"/>
  </si>
  <si>
    <t xml:space="preserve">张丹丹 </t>
    <phoneticPr fontId="2" type="noConversion"/>
  </si>
  <si>
    <t>冯丽</t>
    <phoneticPr fontId="2" type="noConversion"/>
  </si>
  <si>
    <t>张姝</t>
    <phoneticPr fontId="2" type="noConversion"/>
  </si>
  <si>
    <t>张宾</t>
    <phoneticPr fontId="2" type="noConversion"/>
  </si>
  <si>
    <t>电子商务（1)</t>
    <phoneticPr fontId="2" type="noConversion"/>
  </si>
  <si>
    <t>秦海佩</t>
    <phoneticPr fontId="2" type="noConversion"/>
  </si>
  <si>
    <t>黄宇</t>
    <phoneticPr fontId="2" type="noConversion"/>
  </si>
  <si>
    <t>电子商务（2)</t>
    <phoneticPr fontId="2" type="noConversion"/>
  </si>
  <si>
    <t>马圆圆</t>
    <phoneticPr fontId="2" type="noConversion"/>
  </si>
  <si>
    <t>赵莹</t>
    <phoneticPr fontId="2" type="noConversion"/>
  </si>
  <si>
    <t>陈珊</t>
    <phoneticPr fontId="2" type="noConversion"/>
  </si>
  <si>
    <t>创业培训</t>
    <phoneticPr fontId="2" type="noConversion"/>
  </si>
  <si>
    <t>单冉</t>
    <phoneticPr fontId="2" type="noConversion"/>
  </si>
  <si>
    <t>吴建悯</t>
    <phoneticPr fontId="2" type="noConversion"/>
  </si>
  <si>
    <t>苏倩</t>
    <phoneticPr fontId="2" type="noConversion"/>
  </si>
  <si>
    <t>心理咨询</t>
    <phoneticPr fontId="2" type="noConversion"/>
  </si>
  <si>
    <t>李文绘</t>
    <phoneticPr fontId="2" type="noConversion"/>
  </si>
  <si>
    <t>耿银凤</t>
    <phoneticPr fontId="2" type="noConversion"/>
  </si>
  <si>
    <t>林佳璐</t>
    <phoneticPr fontId="2" type="noConversion"/>
  </si>
  <si>
    <t>刘庆</t>
    <phoneticPr fontId="2" type="noConversion"/>
  </si>
  <si>
    <t>毕志华</t>
    <phoneticPr fontId="2" type="noConversion"/>
  </si>
  <si>
    <t>吕政凤</t>
    <phoneticPr fontId="2" type="noConversion"/>
  </si>
  <si>
    <t>张慧珺</t>
    <phoneticPr fontId="2" type="noConversion"/>
  </si>
  <si>
    <t>张纪磊</t>
    <phoneticPr fontId="2" type="noConversion"/>
  </si>
  <si>
    <t>何淑雨</t>
    <phoneticPr fontId="2" type="noConversion"/>
  </si>
  <si>
    <t>媒体软件</t>
    <phoneticPr fontId="2" type="noConversion"/>
  </si>
  <si>
    <t>张恩毅</t>
    <phoneticPr fontId="2" type="noConversion"/>
  </si>
  <si>
    <t>刘丹璐</t>
    <phoneticPr fontId="2" type="noConversion"/>
  </si>
  <si>
    <t>韩允杰</t>
    <phoneticPr fontId="2" type="noConversion"/>
  </si>
  <si>
    <t>汽车方向实习指导教师1</t>
    <phoneticPr fontId="2" type="noConversion"/>
  </si>
  <si>
    <t>王法杰</t>
    <phoneticPr fontId="2" type="noConversion"/>
  </si>
  <si>
    <t>卢征</t>
    <phoneticPr fontId="2" type="noConversion"/>
  </si>
  <si>
    <t>范兆广</t>
    <phoneticPr fontId="2" type="noConversion"/>
  </si>
  <si>
    <t>汽车方向实习指导教师2</t>
  </si>
  <si>
    <t>彭雪茹</t>
    <phoneticPr fontId="2" type="noConversion"/>
  </si>
  <si>
    <t>汽车方向实习指导教师2</t>
    <phoneticPr fontId="2" type="noConversion"/>
  </si>
  <si>
    <t>王菲</t>
  </si>
  <si>
    <t>定向</t>
    <phoneticPr fontId="2" type="noConversion"/>
  </si>
  <si>
    <t>李海丽</t>
  </si>
  <si>
    <t>杨玉霞</t>
  </si>
  <si>
    <t>张凯</t>
  </si>
  <si>
    <t>王杰</t>
  </si>
  <si>
    <t>徐青</t>
  </si>
  <si>
    <t>朱文静</t>
  </si>
  <si>
    <t>刘贺</t>
  </si>
  <si>
    <t>中医教师</t>
  </si>
  <si>
    <t>王琨</t>
  </si>
  <si>
    <t>羊金峰</t>
  </si>
  <si>
    <t>徐慧</t>
  </si>
  <si>
    <t>孙双月</t>
  </si>
  <si>
    <t>康复教师</t>
  </si>
  <si>
    <t>鲍伟伟</t>
  </si>
  <si>
    <t>丁一伟</t>
  </si>
  <si>
    <t>雷晓冉</t>
  </si>
  <si>
    <t>史妍</t>
  </si>
  <si>
    <t>刘佳颖</t>
  </si>
  <si>
    <t>李方慧</t>
  </si>
  <si>
    <t>刘琪</t>
  </si>
  <si>
    <t>柴文敏</t>
  </si>
  <si>
    <t>赵文清</t>
  </si>
  <si>
    <t>李红莹</t>
  </si>
  <si>
    <t>臧倩茹</t>
  </si>
  <si>
    <t>王磊</t>
  </si>
  <si>
    <t>田群</t>
  </si>
  <si>
    <t>秦绘宇</t>
  </si>
  <si>
    <t>李国搌</t>
  </si>
  <si>
    <t>王彦腾</t>
  </si>
  <si>
    <t>李贺</t>
  </si>
  <si>
    <t>笔试总成绩</t>
    <phoneticPr fontId="4" type="noConversion"/>
  </si>
  <si>
    <t>语文1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</si>
</sst>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1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6"/>
      <name val="仿宋_GB2312"/>
      <family val="3"/>
      <charset val="134"/>
    </font>
    <font>
      <sz val="9"/>
      <name val="等线"/>
      <family val="2"/>
      <charset val="134"/>
      <scheme val="minor"/>
    </font>
    <font>
      <sz val="12"/>
      <name val="宋体"/>
      <family val="3"/>
      <charset val="134"/>
    </font>
    <font>
      <sz val="11"/>
      <name val="等线"/>
      <family val="2"/>
      <scheme val="minor"/>
    </font>
    <font>
      <sz val="12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等线"/>
      <family val="2"/>
      <scheme val="minor"/>
    </font>
    <font>
      <b/>
      <sz val="12"/>
      <color theme="1"/>
      <name val="宋体"/>
      <family val="3"/>
      <charset val="134"/>
    </font>
    <font>
      <b/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Border="1" applyAlignment="1"/>
    <xf numFmtId="0" fontId="5" fillId="0" borderId="0" xfId="0" applyFont="1" applyAlignment="1"/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/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0" xfId="0" applyFont="1" applyFill="1" applyAlignment="1"/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C455"/>
  <sheetViews>
    <sheetView tabSelected="1" workbookViewId="0">
      <pane ySplit="1" topLeftCell="A41" activePane="bottomLeft" state="frozen"/>
      <selection pane="bottomLeft" activeCell="Q9" sqref="Q9"/>
    </sheetView>
  </sheetViews>
  <sheetFormatPr defaultRowHeight="14.25" x14ac:dyDescent="0.2"/>
  <cols>
    <col min="1" max="1" width="6.5" style="13" customWidth="1"/>
    <col min="2" max="2" width="11.75" style="13" customWidth="1"/>
    <col min="3" max="3" width="7.625" style="13" bestFit="1" customWidth="1"/>
    <col min="4" max="4" width="20.5" style="13" customWidth="1"/>
    <col min="5" max="5" width="19.875" style="13" customWidth="1"/>
    <col min="6" max="6" width="13.375" style="18" customWidth="1"/>
    <col min="7" max="7" width="14.25" style="15" customWidth="1"/>
    <col min="8" max="8" width="13.125" style="18" customWidth="1"/>
    <col min="9" max="9" width="13.5" style="14" customWidth="1"/>
    <col min="10" max="10" width="11.375" style="20" customWidth="1"/>
    <col min="11" max="234" width="9" style="3"/>
    <col min="235" max="235" width="8.125" style="3" bestFit="1" customWidth="1"/>
    <col min="236" max="237" width="9" style="3"/>
    <col min="238" max="238" width="13.625" style="3" bestFit="1" customWidth="1"/>
    <col min="239" max="239" width="7.5" style="3" customWidth="1"/>
    <col min="240" max="240" width="8.5" style="3" customWidth="1"/>
    <col min="241" max="241" width="9.375" style="3" customWidth="1"/>
    <col min="242" max="246" width="8.875" style="3" hidden="1" customWidth="1"/>
    <col min="247" max="247" width="20.5" style="3" bestFit="1" customWidth="1"/>
    <col min="248" max="248" width="23.375" style="3" customWidth="1"/>
    <col min="249" max="251" width="8.875" style="3" hidden="1" customWidth="1"/>
    <col min="252" max="252" width="17.125" style="3" customWidth="1"/>
    <col min="253" max="253" width="7.5" style="3" bestFit="1" customWidth="1"/>
    <col min="254" max="254" width="13.625" style="3" bestFit="1" customWidth="1"/>
    <col min="255" max="255" width="16.75" style="3" bestFit="1" customWidth="1"/>
    <col min="256" max="256" width="14.25" style="3" customWidth="1"/>
    <col min="257" max="257" width="13.625" style="3" customWidth="1"/>
    <col min="258" max="258" width="18.375" style="3" customWidth="1"/>
    <col min="259" max="490" width="9" style="3"/>
    <col min="491" max="491" width="8.125" style="3" bestFit="1" customWidth="1"/>
    <col min="492" max="493" width="9" style="3"/>
    <col min="494" max="494" width="13.625" style="3" bestFit="1" customWidth="1"/>
    <col min="495" max="495" width="7.5" style="3" customWidth="1"/>
    <col min="496" max="496" width="8.5" style="3" customWidth="1"/>
    <col min="497" max="497" width="9.375" style="3" customWidth="1"/>
    <col min="498" max="502" width="8.875" style="3" hidden="1" customWidth="1"/>
    <col min="503" max="503" width="20.5" style="3" bestFit="1" customWidth="1"/>
    <col min="504" max="504" width="23.375" style="3" customWidth="1"/>
    <col min="505" max="507" width="8.875" style="3" hidden="1" customWidth="1"/>
    <col min="508" max="508" width="17.125" style="3" customWidth="1"/>
    <col min="509" max="509" width="7.5" style="3" bestFit="1" customWidth="1"/>
    <col min="510" max="510" width="13.625" style="3" bestFit="1" customWidth="1"/>
    <col min="511" max="511" width="16.75" style="3" bestFit="1" customWidth="1"/>
    <col min="512" max="512" width="14.25" style="3" customWidth="1"/>
    <col min="513" max="513" width="13.625" style="3" customWidth="1"/>
    <col min="514" max="514" width="18.375" style="3" customWidth="1"/>
    <col min="515" max="746" width="9" style="3"/>
    <col min="747" max="747" width="8.125" style="3" bestFit="1" customWidth="1"/>
    <col min="748" max="749" width="9" style="3"/>
    <col min="750" max="750" width="13.625" style="3" bestFit="1" customWidth="1"/>
    <col min="751" max="751" width="7.5" style="3" customWidth="1"/>
    <col min="752" max="752" width="8.5" style="3" customWidth="1"/>
    <col min="753" max="753" width="9.375" style="3" customWidth="1"/>
    <col min="754" max="758" width="8.875" style="3" hidden="1" customWidth="1"/>
    <col min="759" max="759" width="20.5" style="3" bestFit="1" customWidth="1"/>
    <col min="760" max="760" width="23.375" style="3" customWidth="1"/>
    <col min="761" max="763" width="8.875" style="3" hidden="1" customWidth="1"/>
    <col min="764" max="764" width="17.125" style="3" customWidth="1"/>
    <col min="765" max="765" width="7.5" style="3" bestFit="1" customWidth="1"/>
    <col min="766" max="766" width="13.625" style="3" bestFit="1" customWidth="1"/>
    <col min="767" max="767" width="16.75" style="3" bestFit="1" customWidth="1"/>
    <col min="768" max="768" width="14.25" style="3" customWidth="1"/>
    <col min="769" max="769" width="13.625" style="3" customWidth="1"/>
    <col min="770" max="770" width="18.375" style="3" customWidth="1"/>
    <col min="771" max="1002" width="9" style="3"/>
    <col min="1003" max="1003" width="8.125" style="3" bestFit="1" customWidth="1"/>
    <col min="1004" max="1005" width="9" style="3"/>
    <col min="1006" max="1006" width="13.625" style="3" bestFit="1" customWidth="1"/>
    <col min="1007" max="1007" width="7.5" style="3" customWidth="1"/>
    <col min="1008" max="1008" width="8.5" style="3" customWidth="1"/>
    <col min="1009" max="1009" width="9.375" style="3" customWidth="1"/>
    <col min="1010" max="1014" width="8.875" style="3" hidden="1" customWidth="1"/>
    <col min="1015" max="1015" width="20.5" style="3" bestFit="1" customWidth="1"/>
    <col min="1016" max="1016" width="23.375" style="3" customWidth="1"/>
    <col min="1017" max="1019" width="8.875" style="3" hidden="1" customWidth="1"/>
    <col min="1020" max="1020" width="17.125" style="3" customWidth="1"/>
    <col min="1021" max="1021" width="7.5" style="3" bestFit="1" customWidth="1"/>
    <col min="1022" max="1022" width="13.625" style="3" bestFit="1" customWidth="1"/>
    <col min="1023" max="1023" width="16.75" style="3" bestFit="1" customWidth="1"/>
    <col min="1024" max="1024" width="14.25" style="3" customWidth="1"/>
    <col min="1025" max="1025" width="13.625" style="3" customWidth="1"/>
    <col min="1026" max="1026" width="18.375" style="3" customWidth="1"/>
    <col min="1027" max="1258" width="9" style="3"/>
    <col min="1259" max="1259" width="8.125" style="3" bestFit="1" customWidth="1"/>
    <col min="1260" max="1261" width="9" style="3"/>
    <col min="1262" max="1262" width="13.625" style="3" bestFit="1" customWidth="1"/>
    <col min="1263" max="1263" width="7.5" style="3" customWidth="1"/>
    <col min="1264" max="1264" width="8.5" style="3" customWidth="1"/>
    <col min="1265" max="1265" width="9.375" style="3" customWidth="1"/>
    <col min="1266" max="1270" width="8.875" style="3" hidden="1" customWidth="1"/>
    <col min="1271" max="1271" width="20.5" style="3" bestFit="1" customWidth="1"/>
    <col min="1272" max="1272" width="23.375" style="3" customWidth="1"/>
    <col min="1273" max="1275" width="8.875" style="3" hidden="1" customWidth="1"/>
    <col min="1276" max="1276" width="17.125" style="3" customWidth="1"/>
    <col min="1277" max="1277" width="7.5" style="3" bestFit="1" customWidth="1"/>
    <col min="1278" max="1278" width="13.625" style="3" bestFit="1" customWidth="1"/>
    <col min="1279" max="1279" width="16.75" style="3" bestFit="1" customWidth="1"/>
    <col min="1280" max="1280" width="14.25" style="3" customWidth="1"/>
    <col min="1281" max="1281" width="13.625" style="3" customWidth="1"/>
    <col min="1282" max="1282" width="18.375" style="3" customWidth="1"/>
    <col min="1283" max="1514" width="9" style="3"/>
    <col min="1515" max="1515" width="8.125" style="3" bestFit="1" customWidth="1"/>
    <col min="1516" max="1517" width="9" style="3"/>
    <col min="1518" max="1518" width="13.625" style="3" bestFit="1" customWidth="1"/>
    <col min="1519" max="1519" width="7.5" style="3" customWidth="1"/>
    <col min="1520" max="1520" width="8.5" style="3" customWidth="1"/>
    <col min="1521" max="1521" width="9.375" style="3" customWidth="1"/>
    <col min="1522" max="1526" width="8.875" style="3" hidden="1" customWidth="1"/>
    <col min="1527" max="1527" width="20.5" style="3" bestFit="1" customWidth="1"/>
    <col min="1528" max="1528" width="23.375" style="3" customWidth="1"/>
    <col min="1529" max="1531" width="8.875" style="3" hidden="1" customWidth="1"/>
    <col min="1532" max="1532" width="17.125" style="3" customWidth="1"/>
    <col min="1533" max="1533" width="7.5" style="3" bestFit="1" customWidth="1"/>
    <col min="1534" max="1534" width="13.625" style="3" bestFit="1" customWidth="1"/>
    <col min="1535" max="1535" width="16.75" style="3" bestFit="1" customWidth="1"/>
    <col min="1536" max="1536" width="14.25" style="3" customWidth="1"/>
    <col min="1537" max="1537" width="13.625" style="3" customWidth="1"/>
    <col min="1538" max="1538" width="18.375" style="3" customWidth="1"/>
    <col min="1539" max="1770" width="9" style="3"/>
    <col min="1771" max="1771" width="8.125" style="3" bestFit="1" customWidth="1"/>
    <col min="1772" max="1773" width="9" style="3"/>
    <col min="1774" max="1774" width="13.625" style="3" bestFit="1" customWidth="1"/>
    <col min="1775" max="1775" width="7.5" style="3" customWidth="1"/>
    <col min="1776" max="1776" width="8.5" style="3" customWidth="1"/>
    <col min="1777" max="1777" width="9.375" style="3" customWidth="1"/>
    <col min="1778" max="1782" width="8.875" style="3" hidden="1" customWidth="1"/>
    <col min="1783" max="1783" width="20.5" style="3" bestFit="1" customWidth="1"/>
    <col min="1784" max="1784" width="23.375" style="3" customWidth="1"/>
    <col min="1785" max="1787" width="8.875" style="3" hidden="1" customWidth="1"/>
    <col min="1788" max="1788" width="17.125" style="3" customWidth="1"/>
    <col min="1789" max="1789" width="7.5" style="3" bestFit="1" customWidth="1"/>
    <col min="1790" max="1790" width="13.625" style="3" bestFit="1" customWidth="1"/>
    <col min="1791" max="1791" width="16.75" style="3" bestFit="1" customWidth="1"/>
    <col min="1792" max="1792" width="14.25" style="3" customWidth="1"/>
    <col min="1793" max="1793" width="13.625" style="3" customWidth="1"/>
    <col min="1794" max="1794" width="18.375" style="3" customWidth="1"/>
    <col min="1795" max="2026" width="9" style="3"/>
    <col min="2027" max="2027" width="8.125" style="3" bestFit="1" customWidth="1"/>
    <col min="2028" max="2029" width="9" style="3"/>
    <col min="2030" max="2030" width="13.625" style="3" bestFit="1" customWidth="1"/>
    <col min="2031" max="2031" width="7.5" style="3" customWidth="1"/>
    <col min="2032" max="2032" width="8.5" style="3" customWidth="1"/>
    <col min="2033" max="2033" width="9.375" style="3" customWidth="1"/>
    <col min="2034" max="2038" width="8.875" style="3" hidden="1" customWidth="1"/>
    <col min="2039" max="2039" width="20.5" style="3" bestFit="1" customWidth="1"/>
    <col min="2040" max="2040" width="23.375" style="3" customWidth="1"/>
    <col min="2041" max="2043" width="8.875" style="3" hidden="1" customWidth="1"/>
    <col min="2044" max="2044" width="17.125" style="3" customWidth="1"/>
    <col min="2045" max="2045" width="7.5" style="3" bestFit="1" customWidth="1"/>
    <col min="2046" max="2046" width="13.625" style="3" bestFit="1" customWidth="1"/>
    <col min="2047" max="2047" width="16.75" style="3" bestFit="1" customWidth="1"/>
    <col min="2048" max="2048" width="14.25" style="3" customWidth="1"/>
    <col min="2049" max="2049" width="13.625" style="3" customWidth="1"/>
    <col min="2050" max="2050" width="18.375" style="3" customWidth="1"/>
    <col min="2051" max="2282" width="9" style="3"/>
    <col min="2283" max="2283" width="8.125" style="3" bestFit="1" customWidth="1"/>
    <col min="2284" max="2285" width="9" style="3"/>
    <col min="2286" max="2286" width="13.625" style="3" bestFit="1" customWidth="1"/>
    <col min="2287" max="2287" width="7.5" style="3" customWidth="1"/>
    <col min="2288" max="2288" width="8.5" style="3" customWidth="1"/>
    <col min="2289" max="2289" width="9.375" style="3" customWidth="1"/>
    <col min="2290" max="2294" width="8.875" style="3" hidden="1" customWidth="1"/>
    <col min="2295" max="2295" width="20.5" style="3" bestFit="1" customWidth="1"/>
    <col min="2296" max="2296" width="23.375" style="3" customWidth="1"/>
    <col min="2297" max="2299" width="8.875" style="3" hidden="1" customWidth="1"/>
    <col min="2300" max="2300" width="17.125" style="3" customWidth="1"/>
    <col min="2301" max="2301" width="7.5" style="3" bestFit="1" customWidth="1"/>
    <col min="2302" max="2302" width="13.625" style="3" bestFit="1" customWidth="1"/>
    <col min="2303" max="2303" width="16.75" style="3" bestFit="1" customWidth="1"/>
    <col min="2304" max="2304" width="14.25" style="3" customWidth="1"/>
    <col min="2305" max="2305" width="13.625" style="3" customWidth="1"/>
    <col min="2306" max="2306" width="18.375" style="3" customWidth="1"/>
    <col min="2307" max="2538" width="9" style="3"/>
    <col min="2539" max="2539" width="8.125" style="3" bestFit="1" customWidth="1"/>
    <col min="2540" max="2541" width="9" style="3"/>
    <col min="2542" max="2542" width="13.625" style="3" bestFit="1" customWidth="1"/>
    <col min="2543" max="2543" width="7.5" style="3" customWidth="1"/>
    <col min="2544" max="2544" width="8.5" style="3" customWidth="1"/>
    <col min="2545" max="2545" width="9.375" style="3" customWidth="1"/>
    <col min="2546" max="2550" width="8.875" style="3" hidden="1" customWidth="1"/>
    <col min="2551" max="2551" width="20.5" style="3" bestFit="1" customWidth="1"/>
    <col min="2552" max="2552" width="23.375" style="3" customWidth="1"/>
    <col min="2553" max="2555" width="8.875" style="3" hidden="1" customWidth="1"/>
    <col min="2556" max="2556" width="17.125" style="3" customWidth="1"/>
    <col min="2557" max="2557" width="7.5" style="3" bestFit="1" customWidth="1"/>
    <col min="2558" max="2558" width="13.625" style="3" bestFit="1" customWidth="1"/>
    <col min="2559" max="2559" width="16.75" style="3" bestFit="1" customWidth="1"/>
    <col min="2560" max="2560" width="14.25" style="3" customWidth="1"/>
    <col min="2561" max="2561" width="13.625" style="3" customWidth="1"/>
    <col min="2562" max="2562" width="18.375" style="3" customWidth="1"/>
    <col min="2563" max="2794" width="9" style="3"/>
    <col min="2795" max="2795" width="8.125" style="3" bestFit="1" customWidth="1"/>
    <col min="2796" max="2797" width="9" style="3"/>
    <col min="2798" max="2798" width="13.625" style="3" bestFit="1" customWidth="1"/>
    <col min="2799" max="2799" width="7.5" style="3" customWidth="1"/>
    <col min="2800" max="2800" width="8.5" style="3" customWidth="1"/>
    <col min="2801" max="2801" width="9.375" style="3" customWidth="1"/>
    <col min="2802" max="2806" width="8.875" style="3" hidden="1" customWidth="1"/>
    <col min="2807" max="2807" width="20.5" style="3" bestFit="1" customWidth="1"/>
    <col min="2808" max="2808" width="23.375" style="3" customWidth="1"/>
    <col min="2809" max="2811" width="8.875" style="3" hidden="1" customWidth="1"/>
    <col min="2812" max="2812" width="17.125" style="3" customWidth="1"/>
    <col min="2813" max="2813" width="7.5" style="3" bestFit="1" customWidth="1"/>
    <col min="2814" max="2814" width="13.625" style="3" bestFit="1" customWidth="1"/>
    <col min="2815" max="2815" width="16.75" style="3" bestFit="1" customWidth="1"/>
    <col min="2816" max="2816" width="14.25" style="3" customWidth="1"/>
    <col min="2817" max="2817" width="13.625" style="3" customWidth="1"/>
    <col min="2818" max="2818" width="18.375" style="3" customWidth="1"/>
    <col min="2819" max="3050" width="9" style="3"/>
    <col min="3051" max="3051" width="8.125" style="3" bestFit="1" customWidth="1"/>
    <col min="3052" max="3053" width="9" style="3"/>
    <col min="3054" max="3054" width="13.625" style="3" bestFit="1" customWidth="1"/>
    <col min="3055" max="3055" width="7.5" style="3" customWidth="1"/>
    <col min="3056" max="3056" width="8.5" style="3" customWidth="1"/>
    <col min="3057" max="3057" width="9.375" style="3" customWidth="1"/>
    <col min="3058" max="3062" width="8.875" style="3" hidden="1" customWidth="1"/>
    <col min="3063" max="3063" width="20.5" style="3" bestFit="1" customWidth="1"/>
    <col min="3064" max="3064" width="23.375" style="3" customWidth="1"/>
    <col min="3065" max="3067" width="8.875" style="3" hidden="1" customWidth="1"/>
    <col min="3068" max="3068" width="17.125" style="3" customWidth="1"/>
    <col min="3069" max="3069" width="7.5" style="3" bestFit="1" customWidth="1"/>
    <col min="3070" max="3070" width="13.625" style="3" bestFit="1" customWidth="1"/>
    <col min="3071" max="3071" width="16.75" style="3" bestFit="1" customWidth="1"/>
    <col min="3072" max="3072" width="14.25" style="3" customWidth="1"/>
    <col min="3073" max="3073" width="13.625" style="3" customWidth="1"/>
    <col min="3074" max="3074" width="18.375" style="3" customWidth="1"/>
    <col min="3075" max="3306" width="9" style="3"/>
    <col min="3307" max="3307" width="8.125" style="3" bestFit="1" customWidth="1"/>
    <col min="3308" max="3309" width="9" style="3"/>
    <col min="3310" max="3310" width="13.625" style="3" bestFit="1" customWidth="1"/>
    <col min="3311" max="3311" width="7.5" style="3" customWidth="1"/>
    <col min="3312" max="3312" width="8.5" style="3" customWidth="1"/>
    <col min="3313" max="3313" width="9.375" style="3" customWidth="1"/>
    <col min="3314" max="3318" width="8.875" style="3" hidden="1" customWidth="1"/>
    <col min="3319" max="3319" width="20.5" style="3" bestFit="1" customWidth="1"/>
    <col min="3320" max="3320" width="23.375" style="3" customWidth="1"/>
    <col min="3321" max="3323" width="8.875" style="3" hidden="1" customWidth="1"/>
    <col min="3324" max="3324" width="17.125" style="3" customWidth="1"/>
    <col min="3325" max="3325" width="7.5" style="3" bestFit="1" customWidth="1"/>
    <col min="3326" max="3326" width="13.625" style="3" bestFit="1" customWidth="1"/>
    <col min="3327" max="3327" width="16.75" style="3" bestFit="1" customWidth="1"/>
    <col min="3328" max="3328" width="14.25" style="3" customWidth="1"/>
    <col min="3329" max="3329" width="13.625" style="3" customWidth="1"/>
    <col min="3330" max="3330" width="18.375" style="3" customWidth="1"/>
    <col min="3331" max="3562" width="9" style="3"/>
    <col min="3563" max="3563" width="8.125" style="3" bestFit="1" customWidth="1"/>
    <col min="3564" max="3565" width="9" style="3"/>
    <col min="3566" max="3566" width="13.625" style="3" bestFit="1" customWidth="1"/>
    <col min="3567" max="3567" width="7.5" style="3" customWidth="1"/>
    <col min="3568" max="3568" width="8.5" style="3" customWidth="1"/>
    <col min="3569" max="3569" width="9.375" style="3" customWidth="1"/>
    <col min="3570" max="3574" width="8.875" style="3" hidden="1" customWidth="1"/>
    <col min="3575" max="3575" width="20.5" style="3" bestFit="1" customWidth="1"/>
    <col min="3576" max="3576" width="23.375" style="3" customWidth="1"/>
    <col min="3577" max="3579" width="8.875" style="3" hidden="1" customWidth="1"/>
    <col min="3580" max="3580" width="17.125" style="3" customWidth="1"/>
    <col min="3581" max="3581" width="7.5" style="3" bestFit="1" customWidth="1"/>
    <col min="3582" max="3582" width="13.625" style="3" bestFit="1" customWidth="1"/>
    <col min="3583" max="3583" width="16.75" style="3" bestFit="1" customWidth="1"/>
    <col min="3584" max="3584" width="14.25" style="3" customWidth="1"/>
    <col min="3585" max="3585" width="13.625" style="3" customWidth="1"/>
    <col min="3586" max="3586" width="18.375" style="3" customWidth="1"/>
    <col min="3587" max="3818" width="9" style="3"/>
    <col min="3819" max="3819" width="8.125" style="3" bestFit="1" customWidth="1"/>
    <col min="3820" max="3821" width="9" style="3"/>
    <col min="3822" max="3822" width="13.625" style="3" bestFit="1" customWidth="1"/>
    <col min="3823" max="3823" width="7.5" style="3" customWidth="1"/>
    <col min="3824" max="3824" width="8.5" style="3" customWidth="1"/>
    <col min="3825" max="3825" width="9.375" style="3" customWidth="1"/>
    <col min="3826" max="3830" width="8.875" style="3" hidden="1" customWidth="1"/>
    <col min="3831" max="3831" width="20.5" style="3" bestFit="1" customWidth="1"/>
    <col min="3832" max="3832" width="23.375" style="3" customWidth="1"/>
    <col min="3833" max="3835" width="8.875" style="3" hidden="1" customWidth="1"/>
    <col min="3836" max="3836" width="17.125" style="3" customWidth="1"/>
    <col min="3837" max="3837" width="7.5" style="3" bestFit="1" customWidth="1"/>
    <col min="3838" max="3838" width="13.625" style="3" bestFit="1" customWidth="1"/>
    <col min="3839" max="3839" width="16.75" style="3" bestFit="1" customWidth="1"/>
    <col min="3840" max="3840" width="14.25" style="3" customWidth="1"/>
    <col min="3841" max="3841" width="13.625" style="3" customWidth="1"/>
    <col min="3842" max="3842" width="18.375" style="3" customWidth="1"/>
    <col min="3843" max="4074" width="9" style="3"/>
    <col min="4075" max="4075" width="8.125" style="3" bestFit="1" customWidth="1"/>
    <col min="4076" max="4077" width="9" style="3"/>
    <col min="4078" max="4078" width="13.625" style="3" bestFit="1" customWidth="1"/>
    <col min="4079" max="4079" width="7.5" style="3" customWidth="1"/>
    <col min="4080" max="4080" width="8.5" style="3" customWidth="1"/>
    <col min="4081" max="4081" width="9.375" style="3" customWidth="1"/>
    <col min="4082" max="4086" width="8.875" style="3" hidden="1" customWidth="1"/>
    <col min="4087" max="4087" width="20.5" style="3" bestFit="1" customWidth="1"/>
    <col min="4088" max="4088" width="23.375" style="3" customWidth="1"/>
    <col min="4089" max="4091" width="8.875" style="3" hidden="1" customWidth="1"/>
    <col min="4092" max="4092" width="17.125" style="3" customWidth="1"/>
    <col min="4093" max="4093" width="7.5" style="3" bestFit="1" customWidth="1"/>
    <col min="4094" max="4094" width="13.625" style="3" bestFit="1" customWidth="1"/>
    <col min="4095" max="4095" width="16.75" style="3" bestFit="1" customWidth="1"/>
    <col min="4096" max="4096" width="14.25" style="3" customWidth="1"/>
    <col min="4097" max="4097" width="13.625" style="3" customWidth="1"/>
    <col min="4098" max="4098" width="18.375" style="3" customWidth="1"/>
    <col min="4099" max="4330" width="9" style="3"/>
    <col min="4331" max="4331" width="8.125" style="3" bestFit="1" customWidth="1"/>
    <col min="4332" max="4333" width="9" style="3"/>
    <col min="4334" max="4334" width="13.625" style="3" bestFit="1" customWidth="1"/>
    <col min="4335" max="4335" width="7.5" style="3" customWidth="1"/>
    <col min="4336" max="4336" width="8.5" style="3" customWidth="1"/>
    <col min="4337" max="4337" width="9.375" style="3" customWidth="1"/>
    <col min="4338" max="4342" width="8.875" style="3" hidden="1" customWidth="1"/>
    <col min="4343" max="4343" width="20.5" style="3" bestFit="1" customWidth="1"/>
    <col min="4344" max="4344" width="23.375" style="3" customWidth="1"/>
    <col min="4345" max="4347" width="8.875" style="3" hidden="1" customWidth="1"/>
    <col min="4348" max="4348" width="17.125" style="3" customWidth="1"/>
    <col min="4349" max="4349" width="7.5" style="3" bestFit="1" customWidth="1"/>
    <col min="4350" max="4350" width="13.625" style="3" bestFit="1" customWidth="1"/>
    <col min="4351" max="4351" width="16.75" style="3" bestFit="1" customWidth="1"/>
    <col min="4352" max="4352" width="14.25" style="3" customWidth="1"/>
    <col min="4353" max="4353" width="13.625" style="3" customWidth="1"/>
    <col min="4354" max="4354" width="18.375" style="3" customWidth="1"/>
    <col min="4355" max="4586" width="9" style="3"/>
    <col min="4587" max="4587" width="8.125" style="3" bestFit="1" customWidth="1"/>
    <col min="4588" max="4589" width="9" style="3"/>
    <col min="4590" max="4590" width="13.625" style="3" bestFit="1" customWidth="1"/>
    <col min="4591" max="4591" width="7.5" style="3" customWidth="1"/>
    <col min="4592" max="4592" width="8.5" style="3" customWidth="1"/>
    <col min="4593" max="4593" width="9.375" style="3" customWidth="1"/>
    <col min="4594" max="4598" width="8.875" style="3" hidden="1" customWidth="1"/>
    <col min="4599" max="4599" width="20.5" style="3" bestFit="1" customWidth="1"/>
    <col min="4600" max="4600" width="23.375" style="3" customWidth="1"/>
    <col min="4601" max="4603" width="8.875" style="3" hidden="1" customWidth="1"/>
    <col min="4604" max="4604" width="17.125" style="3" customWidth="1"/>
    <col min="4605" max="4605" width="7.5" style="3" bestFit="1" customWidth="1"/>
    <col min="4606" max="4606" width="13.625" style="3" bestFit="1" customWidth="1"/>
    <col min="4607" max="4607" width="16.75" style="3" bestFit="1" customWidth="1"/>
    <col min="4608" max="4608" width="14.25" style="3" customWidth="1"/>
    <col min="4609" max="4609" width="13.625" style="3" customWidth="1"/>
    <col min="4610" max="4610" width="18.375" style="3" customWidth="1"/>
    <col min="4611" max="4842" width="9" style="3"/>
    <col min="4843" max="4843" width="8.125" style="3" bestFit="1" customWidth="1"/>
    <col min="4844" max="4845" width="9" style="3"/>
    <col min="4846" max="4846" width="13.625" style="3" bestFit="1" customWidth="1"/>
    <col min="4847" max="4847" width="7.5" style="3" customWidth="1"/>
    <col min="4848" max="4848" width="8.5" style="3" customWidth="1"/>
    <col min="4849" max="4849" width="9.375" style="3" customWidth="1"/>
    <col min="4850" max="4854" width="8.875" style="3" hidden="1" customWidth="1"/>
    <col min="4855" max="4855" width="20.5" style="3" bestFit="1" customWidth="1"/>
    <col min="4856" max="4856" width="23.375" style="3" customWidth="1"/>
    <col min="4857" max="4859" width="8.875" style="3" hidden="1" customWidth="1"/>
    <col min="4860" max="4860" width="17.125" style="3" customWidth="1"/>
    <col min="4861" max="4861" width="7.5" style="3" bestFit="1" customWidth="1"/>
    <col min="4862" max="4862" width="13.625" style="3" bestFit="1" customWidth="1"/>
    <col min="4863" max="4863" width="16.75" style="3" bestFit="1" customWidth="1"/>
    <col min="4864" max="4864" width="14.25" style="3" customWidth="1"/>
    <col min="4865" max="4865" width="13.625" style="3" customWidth="1"/>
    <col min="4866" max="4866" width="18.375" style="3" customWidth="1"/>
    <col min="4867" max="5098" width="9" style="3"/>
    <col min="5099" max="5099" width="8.125" style="3" bestFit="1" customWidth="1"/>
    <col min="5100" max="5101" width="9" style="3"/>
    <col min="5102" max="5102" width="13.625" style="3" bestFit="1" customWidth="1"/>
    <col min="5103" max="5103" width="7.5" style="3" customWidth="1"/>
    <col min="5104" max="5104" width="8.5" style="3" customWidth="1"/>
    <col min="5105" max="5105" width="9.375" style="3" customWidth="1"/>
    <col min="5106" max="5110" width="8.875" style="3" hidden="1" customWidth="1"/>
    <col min="5111" max="5111" width="20.5" style="3" bestFit="1" customWidth="1"/>
    <col min="5112" max="5112" width="23.375" style="3" customWidth="1"/>
    <col min="5113" max="5115" width="8.875" style="3" hidden="1" customWidth="1"/>
    <col min="5116" max="5116" width="17.125" style="3" customWidth="1"/>
    <col min="5117" max="5117" width="7.5" style="3" bestFit="1" customWidth="1"/>
    <col min="5118" max="5118" width="13.625" style="3" bestFit="1" customWidth="1"/>
    <col min="5119" max="5119" width="16.75" style="3" bestFit="1" customWidth="1"/>
    <col min="5120" max="5120" width="14.25" style="3" customWidth="1"/>
    <col min="5121" max="5121" width="13.625" style="3" customWidth="1"/>
    <col min="5122" max="5122" width="18.375" style="3" customWidth="1"/>
    <col min="5123" max="5354" width="9" style="3"/>
    <col min="5355" max="5355" width="8.125" style="3" bestFit="1" customWidth="1"/>
    <col min="5356" max="5357" width="9" style="3"/>
    <col min="5358" max="5358" width="13.625" style="3" bestFit="1" customWidth="1"/>
    <col min="5359" max="5359" width="7.5" style="3" customWidth="1"/>
    <col min="5360" max="5360" width="8.5" style="3" customWidth="1"/>
    <col min="5361" max="5361" width="9.375" style="3" customWidth="1"/>
    <col min="5362" max="5366" width="8.875" style="3" hidden="1" customWidth="1"/>
    <col min="5367" max="5367" width="20.5" style="3" bestFit="1" customWidth="1"/>
    <col min="5368" max="5368" width="23.375" style="3" customWidth="1"/>
    <col min="5369" max="5371" width="8.875" style="3" hidden="1" customWidth="1"/>
    <col min="5372" max="5372" width="17.125" style="3" customWidth="1"/>
    <col min="5373" max="5373" width="7.5" style="3" bestFit="1" customWidth="1"/>
    <col min="5374" max="5374" width="13.625" style="3" bestFit="1" customWidth="1"/>
    <col min="5375" max="5375" width="16.75" style="3" bestFit="1" customWidth="1"/>
    <col min="5376" max="5376" width="14.25" style="3" customWidth="1"/>
    <col min="5377" max="5377" width="13.625" style="3" customWidth="1"/>
    <col min="5378" max="5378" width="18.375" style="3" customWidth="1"/>
    <col min="5379" max="5610" width="9" style="3"/>
    <col min="5611" max="5611" width="8.125" style="3" bestFit="1" customWidth="1"/>
    <col min="5612" max="5613" width="9" style="3"/>
    <col min="5614" max="5614" width="13.625" style="3" bestFit="1" customWidth="1"/>
    <col min="5615" max="5615" width="7.5" style="3" customWidth="1"/>
    <col min="5616" max="5616" width="8.5" style="3" customWidth="1"/>
    <col min="5617" max="5617" width="9.375" style="3" customWidth="1"/>
    <col min="5618" max="5622" width="8.875" style="3" hidden="1" customWidth="1"/>
    <col min="5623" max="5623" width="20.5" style="3" bestFit="1" customWidth="1"/>
    <col min="5624" max="5624" width="23.375" style="3" customWidth="1"/>
    <col min="5625" max="5627" width="8.875" style="3" hidden="1" customWidth="1"/>
    <col min="5628" max="5628" width="17.125" style="3" customWidth="1"/>
    <col min="5629" max="5629" width="7.5" style="3" bestFit="1" customWidth="1"/>
    <col min="5630" max="5630" width="13.625" style="3" bestFit="1" customWidth="1"/>
    <col min="5631" max="5631" width="16.75" style="3" bestFit="1" customWidth="1"/>
    <col min="5632" max="5632" width="14.25" style="3" customWidth="1"/>
    <col min="5633" max="5633" width="13.625" style="3" customWidth="1"/>
    <col min="5634" max="5634" width="18.375" style="3" customWidth="1"/>
    <col min="5635" max="5866" width="9" style="3"/>
    <col min="5867" max="5867" width="8.125" style="3" bestFit="1" customWidth="1"/>
    <col min="5868" max="5869" width="9" style="3"/>
    <col min="5870" max="5870" width="13.625" style="3" bestFit="1" customWidth="1"/>
    <col min="5871" max="5871" width="7.5" style="3" customWidth="1"/>
    <col min="5872" max="5872" width="8.5" style="3" customWidth="1"/>
    <col min="5873" max="5873" width="9.375" style="3" customWidth="1"/>
    <col min="5874" max="5878" width="8.875" style="3" hidden="1" customWidth="1"/>
    <col min="5879" max="5879" width="20.5" style="3" bestFit="1" customWidth="1"/>
    <col min="5880" max="5880" width="23.375" style="3" customWidth="1"/>
    <col min="5881" max="5883" width="8.875" style="3" hidden="1" customWidth="1"/>
    <col min="5884" max="5884" width="17.125" style="3" customWidth="1"/>
    <col min="5885" max="5885" width="7.5" style="3" bestFit="1" customWidth="1"/>
    <col min="5886" max="5886" width="13.625" style="3" bestFit="1" customWidth="1"/>
    <col min="5887" max="5887" width="16.75" style="3" bestFit="1" customWidth="1"/>
    <col min="5888" max="5888" width="14.25" style="3" customWidth="1"/>
    <col min="5889" max="5889" width="13.625" style="3" customWidth="1"/>
    <col min="5890" max="5890" width="18.375" style="3" customWidth="1"/>
    <col min="5891" max="6122" width="9" style="3"/>
    <col min="6123" max="6123" width="8.125" style="3" bestFit="1" customWidth="1"/>
    <col min="6124" max="6125" width="9" style="3"/>
    <col min="6126" max="6126" width="13.625" style="3" bestFit="1" customWidth="1"/>
    <col min="6127" max="6127" width="7.5" style="3" customWidth="1"/>
    <col min="6128" max="6128" width="8.5" style="3" customWidth="1"/>
    <col min="6129" max="6129" width="9.375" style="3" customWidth="1"/>
    <col min="6130" max="6134" width="8.875" style="3" hidden="1" customWidth="1"/>
    <col min="6135" max="6135" width="20.5" style="3" bestFit="1" customWidth="1"/>
    <col min="6136" max="6136" width="23.375" style="3" customWidth="1"/>
    <col min="6137" max="6139" width="8.875" style="3" hidden="1" customWidth="1"/>
    <col min="6140" max="6140" width="17.125" style="3" customWidth="1"/>
    <col min="6141" max="6141" width="7.5" style="3" bestFit="1" customWidth="1"/>
    <col min="6142" max="6142" width="13.625" style="3" bestFit="1" customWidth="1"/>
    <col min="6143" max="6143" width="16.75" style="3" bestFit="1" customWidth="1"/>
    <col min="6144" max="6144" width="14.25" style="3" customWidth="1"/>
    <col min="6145" max="6145" width="13.625" style="3" customWidth="1"/>
    <col min="6146" max="6146" width="18.375" style="3" customWidth="1"/>
    <col min="6147" max="6378" width="9" style="3"/>
    <col min="6379" max="6379" width="8.125" style="3" bestFit="1" customWidth="1"/>
    <col min="6380" max="6381" width="9" style="3"/>
    <col min="6382" max="6382" width="13.625" style="3" bestFit="1" customWidth="1"/>
    <col min="6383" max="6383" width="7.5" style="3" customWidth="1"/>
    <col min="6384" max="6384" width="8.5" style="3" customWidth="1"/>
    <col min="6385" max="6385" width="9.375" style="3" customWidth="1"/>
    <col min="6386" max="6390" width="8.875" style="3" hidden="1" customWidth="1"/>
    <col min="6391" max="6391" width="20.5" style="3" bestFit="1" customWidth="1"/>
    <col min="6392" max="6392" width="23.375" style="3" customWidth="1"/>
    <col min="6393" max="6395" width="8.875" style="3" hidden="1" customWidth="1"/>
    <col min="6396" max="6396" width="17.125" style="3" customWidth="1"/>
    <col min="6397" max="6397" width="7.5" style="3" bestFit="1" customWidth="1"/>
    <col min="6398" max="6398" width="13.625" style="3" bestFit="1" customWidth="1"/>
    <col min="6399" max="6399" width="16.75" style="3" bestFit="1" customWidth="1"/>
    <col min="6400" max="6400" width="14.25" style="3" customWidth="1"/>
    <col min="6401" max="6401" width="13.625" style="3" customWidth="1"/>
    <col min="6402" max="6402" width="18.375" style="3" customWidth="1"/>
    <col min="6403" max="6634" width="9" style="3"/>
    <col min="6635" max="6635" width="8.125" style="3" bestFit="1" customWidth="1"/>
    <col min="6636" max="6637" width="9" style="3"/>
    <col min="6638" max="6638" width="13.625" style="3" bestFit="1" customWidth="1"/>
    <col min="6639" max="6639" width="7.5" style="3" customWidth="1"/>
    <col min="6640" max="6640" width="8.5" style="3" customWidth="1"/>
    <col min="6641" max="6641" width="9.375" style="3" customWidth="1"/>
    <col min="6642" max="6646" width="8.875" style="3" hidden="1" customWidth="1"/>
    <col min="6647" max="6647" width="20.5" style="3" bestFit="1" customWidth="1"/>
    <col min="6648" max="6648" width="23.375" style="3" customWidth="1"/>
    <col min="6649" max="6651" width="8.875" style="3" hidden="1" customWidth="1"/>
    <col min="6652" max="6652" width="17.125" style="3" customWidth="1"/>
    <col min="6653" max="6653" width="7.5" style="3" bestFit="1" customWidth="1"/>
    <col min="6654" max="6654" width="13.625" style="3" bestFit="1" customWidth="1"/>
    <col min="6655" max="6655" width="16.75" style="3" bestFit="1" customWidth="1"/>
    <col min="6656" max="6656" width="14.25" style="3" customWidth="1"/>
    <col min="6657" max="6657" width="13.625" style="3" customWidth="1"/>
    <col min="6658" max="6658" width="18.375" style="3" customWidth="1"/>
    <col min="6659" max="6890" width="9" style="3"/>
    <col min="6891" max="6891" width="8.125" style="3" bestFit="1" customWidth="1"/>
    <col min="6892" max="6893" width="9" style="3"/>
    <col min="6894" max="6894" width="13.625" style="3" bestFit="1" customWidth="1"/>
    <col min="6895" max="6895" width="7.5" style="3" customWidth="1"/>
    <col min="6896" max="6896" width="8.5" style="3" customWidth="1"/>
    <col min="6897" max="6897" width="9.375" style="3" customWidth="1"/>
    <col min="6898" max="6902" width="8.875" style="3" hidden="1" customWidth="1"/>
    <col min="6903" max="6903" width="20.5" style="3" bestFit="1" customWidth="1"/>
    <col min="6904" max="6904" width="23.375" style="3" customWidth="1"/>
    <col min="6905" max="6907" width="8.875" style="3" hidden="1" customWidth="1"/>
    <col min="6908" max="6908" width="17.125" style="3" customWidth="1"/>
    <col min="6909" max="6909" width="7.5" style="3" bestFit="1" customWidth="1"/>
    <col min="6910" max="6910" width="13.625" style="3" bestFit="1" customWidth="1"/>
    <col min="6911" max="6911" width="16.75" style="3" bestFit="1" customWidth="1"/>
    <col min="6912" max="6912" width="14.25" style="3" customWidth="1"/>
    <col min="6913" max="6913" width="13.625" style="3" customWidth="1"/>
    <col min="6914" max="6914" width="18.375" style="3" customWidth="1"/>
    <col min="6915" max="7146" width="9" style="3"/>
    <col min="7147" max="7147" width="8.125" style="3" bestFit="1" customWidth="1"/>
    <col min="7148" max="7149" width="9" style="3"/>
    <col min="7150" max="7150" width="13.625" style="3" bestFit="1" customWidth="1"/>
    <col min="7151" max="7151" width="7.5" style="3" customWidth="1"/>
    <col min="7152" max="7152" width="8.5" style="3" customWidth="1"/>
    <col min="7153" max="7153" width="9.375" style="3" customWidth="1"/>
    <col min="7154" max="7158" width="8.875" style="3" hidden="1" customWidth="1"/>
    <col min="7159" max="7159" width="20.5" style="3" bestFit="1" customWidth="1"/>
    <col min="7160" max="7160" width="23.375" style="3" customWidth="1"/>
    <col min="7161" max="7163" width="8.875" style="3" hidden="1" customWidth="1"/>
    <col min="7164" max="7164" width="17.125" style="3" customWidth="1"/>
    <col min="7165" max="7165" width="7.5" style="3" bestFit="1" customWidth="1"/>
    <col min="7166" max="7166" width="13.625" style="3" bestFit="1" customWidth="1"/>
    <col min="7167" max="7167" width="16.75" style="3" bestFit="1" customWidth="1"/>
    <col min="7168" max="7168" width="14.25" style="3" customWidth="1"/>
    <col min="7169" max="7169" width="13.625" style="3" customWidth="1"/>
    <col min="7170" max="7170" width="18.375" style="3" customWidth="1"/>
    <col min="7171" max="7402" width="9" style="3"/>
    <col min="7403" max="7403" width="8.125" style="3" bestFit="1" customWidth="1"/>
    <col min="7404" max="7405" width="9" style="3"/>
    <col min="7406" max="7406" width="13.625" style="3" bestFit="1" customWidth="1"/>
    <col min="7407" max="7407" width="7.5" style="3" customWidth="1"/>
    <col min="7408" max="7408" width="8.5" style="3" customWidth="1"/>
    <col min="7409" max="7409" width="9.375" style="3" customWidth="1"/>
    <col min="7410" max="7414" width="8.875" style="3" hidden="1" customWidth="1"/>
    <col min="7415" max="7415" width="20.5" style="3" bestFit="1" customWidth="1"/>
    <col min="7416" max="7416" width="23.375" style="3" customWidth="1"/>
    <col min="7417" max="7419" width="8.875" style="3" hidden="1" customWidth="1"/>
    <col min="7420" max="7420" width="17.125" style="3" customWidth="1"/>
    <col min="7421" max="7421" width="7.5" style="3" bestFit="1" customWidth="1"/>
    <col min="7422" max="7422" width="13.625" style="3" bestFit="1" customWidth="1"/>
    <col min="7423" max="7423" width="16.75" style="3" bestFit="1" customWidth="1"/>
    <col min="7424" max="7424" width="14.25" style="3" customWidth="1"/>
    <col min="7425" max="7425" width="13.625" style="3" customWidth="1"/>
    <col min="7426" max="7426" width="18.375" style="3" customWidth="1"/>
    <col min="7427" max="7658" width="9" style="3"/>
    <col min="7659" max="7659" width="8.125" style="3" bestFit="1" customWidth="1"/>
    <col min="7660" max="7661" width="9" style="3"/>
    <col min="7662" max="7662" width="13.625" style="3" bestFit="1" customWidth="1"/>
    <col min="7663" max="7663" width="7.5" style="3" customWidth="1"/>
    <col min="7664" max="7664" width="8.5" style="3" customWidth="1"/>
    <col min="7665" max="7665" width="9.375" style="3" customWidth="1"/>
    <col min="7666" max="7670" width="8.875" style="3" hidden="1" customWidth="1"/>
    <col min="7671" max="7671" width="20.5" style="3" bestFit="1" customWidth="1"/>
    <col min="7672" max="7672" width="23.375" style="3" customWidth="1"/>
    <col min="7673" max="7675" width="8.875" style="3" hidden="1" customWidth="1"/>
    <col min="7676" max="7676" width="17.125" style="3" customWidth="1"/>
    <col min="7677" max="7677" width="7.5" style="3" bestFit="1" customWidth="1"/>
    <col min="7678" max="7678" width="13.625" style="3" bestFit="1" customWidth="1"/>
    <col min="7679" max="7679" width="16.75" style="3" bestFit="1" customWidth="1"/>
    <col min="7680" max="7680" width="14.25" style="3" customWidth="1"/>
    <col min="7681" max="7681" width="13.625" style="3" customWidth="1"/>
    <col min="7682" max="7682" width="18.375" style="3" customWidth="1"/>
    <col min="7683" max="7914" width="9" style="3"/>
    <col min="7915" max="7915" width="8.125" style="3" bestFit="1" customWidth="1"/>
    <col min="7916" max="7917" width="9" style="3"/>
    <col min="7918" max="7918" width="13.625" style="3" bestFit="1" customWidth="1"/>
    <col min="7919" max="7919" width="7.5" style="3" customWidth="1"/>
    <col min="7920" max="7920" width="8.5" style="3" customWidth="1"/>
    <col min="7921" max="7921" width="9.375" style="3" customWidth="1"/>
    <col min="7922" max="7926" width="8.875" style="3" hidden="1" customWidth="1"/>
    <col min="7927" max="7927" width="20.5" style="3" bestFit="1" customWidth="1"/>
    <col min="7928" max="7928" width="23.375" style="3" customWidth="1"/>
    <col min="7929" max="7931" width="8.875" style="3" hidden="1" customWidth="1"/>
    <col min="7932" max="7932" width="17.125" style="3" customWidth="1"/>
    <col min="7933" max="7933" width="7.5" style="3" bestFit="1" customWidth="1"/>
    <col min="7934" max="7934" width="13.625" style="3" bestFit="1" customWidth="1"/>
    <col min="7935" max="7935" width="16.75" style="3" bestFit="1" customWidth="1"/>
    <col min="7936" max="7936" width="14.25" style="3" customWidth="1"/>
    <col min="7937" max="7937" width="13.625" style="3" customWidth="1"/>
    <col min="7938" max="7938" width="18.375" style="3" customWidth="1"/>
    <col min="7939" max="8170" width="9" style="3"/>
    <col min="8171" max="8171" width="8.125" style="3" bestFit="1" customWidth="1"/>
    <col min="8172" max="8173" width="9" style="3"/>
    <col min="8174" max="8174" width="13.625" style="3" bestFit="1" customWidth="1"/>
    <col min="8175" max="8175" width="7.5" style="3" customWidth="1"/>
    <col min="8176" max="8176" width="8.5" style="3" customWidth="1"/>
    <col min="8177" max="8177" width="9.375" style="3" customWidth="1"/>
    <col min="8178" max="8182" width="8.875" style="3" hidden="1" customWidth="1"/>
    <col min="8183" max="8183" width="20.5" style="3" bestFit="1" customWidth="1"/>
    <col min="8184" max="8184" width="23.375" style="3" customWidth="1"/>
    <col min="8185" max="8187" width="8.875" style="3" hidden="1" customWidth="1"/>
    <col min="8188" max="8188" width="17.125" style="3" customWidth="1"/>
    <col min="8189" max="8189" width="7.5" style="3" bestFit="1" customWidth="1"/>
    <col min="8190" max="8190" width="13.625" style="3" bestFit="1" customWidth="1"/>
    <col min="8191" max="8191" width="16.75" style="3" bestFit="1" customWidth="1"/>
    <col min="8192" max="8192" width="14.25" style="3" customWidth="1"/>
    <col min="8193" max="8193" width="13.625" style="3" customWidth="1"/>
    <col min="8194" max="8194" width="18.375" style="3" customWidth="1"/>
    <col min="8195" max="8426" width="9" style="3"/>
    <col min="8427" max="8427" width="8.125" style="3" bestFit="1" customWidth="1"/>
    <col min="8428" max="8429" width="9" style="3"/>
    <col min="8430" max="8430" width="13.625" style="3" bestFit="1" customWidth="1"/>
    <col min="8431" max="8431" width="7.5" style="3" customWidth="1"/>
    <col min="8432" max="8432" width="8.5" style="3" customWidth="1"/>
    <col min="8433" max="8433" width="9.375" style="3" customWidth="1"/>
    <col min="8434" max="8438" width="8.875" style="3" hidden="1" customWidth="1"/>
    <col min="8439" max="8439" width="20.5" style="3" bestFit="1" customWidth="1"/>
    <col min="8440" max="8440" width="23.375" style="3" customWidth="1"/>
    <col min="8441" max="8443" width="8.875" style="3" hidden="1" customWidth="1"/>
    <col min="8444" max="8444" width="17.125" style="3" customWidth="1"/>
    <col min="8445" max="8445" width="7.5" style="3" bestFit="1" customWidth="1"/>
    <col min="8446" max="8446" width="13.625" style="3" bestFit="1" customWidth="1"/>
    <col min="8447" max="8447" width="16.75" style="3" bestFit="1" customWidth="1"/>
    <col min="8448" max="8448" width="14.25" style="3" customWidth="1"/>
    <col min="8449" max="8449" width="13.625" style="3" customWidth="1"/>
    <col min="8450" max="8450" width="18.375" style="3" customWidth="1"/>
    <col min="8451" max="8682" width="9" style="3"/>
    <col min="8683" max="8683" width="8.125" style="3" bestFit="1" customWidth="1"/>
    <col min="8684" max="8685" width="9" style="3"/>
    <col min="8686" max="8686" width="13.625" style="3" bestFit="1" customWidth="1"/>
    <col min="8687" max="8687" width="7.5" style="3" customWidth="1"/>
    <col min="8688" max="8688" width="8.5" style="3" customWidth="1"/>
    <col min="8689" max="8689" width="9.375" style="3" customWidth="1"/>
    <col min="8690" max="8694" width="8.875" style="3" hidden="1" customWidth="1"/>
    <col min="8695" max="8695" width="20.5" style="3" bestFit="1" customWidth="1"/>
    <col min="8696" max="8696" width="23.375" style="3" customWidth="1"/>
    <col min="8697" max="8699" width="8.875" style="3" hidden="1" customWidth="1"/>
    <col min="8700" max="8700" width="17.125" style="3" customWidth="1"/>
    <col min="8701" max="8701" width="7.5" style="3" bestFit="1" customWidth="1"/>
    <col min="8702" max="8702" width="13.625" style="3" bestFit="1" customWidth="1"/>
    <col min="8703" max="8703" width="16.75" style="3" bestFit="1" customWidth="1"/>
    <col min="8704" max="8704" width="14.25" style="3" customWidth="1"/>
    <col min="8705" max="8705" width="13.625" style="3" customWidth="1"/>
    <col min="8706" max="8706" width="18.375" style="3" customWidth="1"/>
    <col min="8707" max="8938" width="9" style="3"/>
    <col min="8939" max="8939" width="8.125" style="3" bestFit="1" customWidth="1"/>
    <col min="8940" max="8941" width="9" style="3"/>
    <col min="8942" max="8942" width="13.625" style="3" bestFit="1" customWidth="1"/>
    <col min="8943" max="8943" width="7.5" style="3" customWidth="1"/>
    <col min="8944" max="8944" width="8.5" style="3" customWidth="1"/>
    <col min="8945" max="8945" width="9.375" style="3" customWidth="1"/>
    <col min="8946" max="8950" width="8.875" style="3" hidden="1" customWidth="1"/>
    <col min="8951" max="8951" width="20.5" style="3" bestFit="1" customWidth="1"/>
    <col min="8952" max="8952" width="23.375" style="3" customWidth="1"/>
    <col min="8953" max="8955" width="8.875" style="3" hidden="1" customWidth="1"/>
    <col min="8956" max="8956" width="17.125" style="3" customWidth="1"/>
    <col min="8957" max="8957" width="7.5" style="3" bestFit="1" customWidth="1"/>
    <col min="8958" max="8958" width="13.625" style="3" bestFit="1" customWidth="1"/>
    <col min="8959" max="8959" width="16.75" style="3" bestFit="1" customWidth="1"/>
    <col min="8960" max="8960" width="14.25" style="3" customWidth="1"/>
    <col min="8961" max="8961" width="13.625" style="3" customWidth="1"/>
    <col min="8962" max="8962" width="18.375" style="3" customWidth="1"/>
    <col min="8963" max="9194" width="9" style="3"/>
    <col min="9195" max="9195" width="8.125" style="3" bestFit="1" customWidth="1"/>
    <col min="9196" max="9197" width="9" style="3"/>
    <col min="9198" max="9198" width="13.625" style="3" bestFit="1" customWidth="1"/>
    <col min="9199" max="9199" width="7.5" style="3" customWidth="1"/>
    <col min="9200" max="9200" width="8.5" style="3" customWidth="1"/>
    <col min="9201" max="9201" width="9.375" style="3" customWidth="1"/>
    <col min="9202" max="9206" width="8.875" style="3" hidden="1" customWidth="1"/>
    <col min="9207" max="9207" width="20.5" style="3" bestFit="1" customWidth="1"/>
    <col min="9208" max="9208" width="23.375" style="3" customWidth="1"/>
    <col min="9209" max="9211" width="8.875" style="3" hidden="1" customWidth="1"/>
    <col min="9212" max="9212" width="17.125" style="3" customWidth="1"/>
    <col min="9213" max="9213" width="7.5" style="3" bestFit="1" customWidth="1"/>
    <col min="9214" max="9214" width="13.625" style="3" bestFit="1" customWidth="1"/>
    <col min="9215" max="9215" width="16.75" style="3" bestFit="1" customWidth="1"/>
    <col min="9216" max="9216" width="14.25" style="3" customWidth="1"/>
    <col min="9217" max="9217" width="13.625" style="3" customWidth="1"/>
    <col min="9218" max="9218" width="18.375" style="3" customWidth="1"/>
    <col min="9219" max="9450" width="9" style="3"/>
    <col min="9451" max="9451" width="8.125" style="3" bestFit="1" customWidth="1"/>
    <col min="9452" max="9453" width="9" style="3"/>
    <col min="9454" max="9454" width="13.625" style="3" bestFit="1" customWidth="1"/>
    <col min="9455" max="9455" width="7.5" style="3" customWidth="1"/>
    <col min="9456" max="9456" width="8.5" style="3" customWidth="1"/>
    <col min="9457" max="9457" width="9.375" style="3" customWidth="1"/>
    <col min="9458" max="9462" width="8.875" style="3" hidden="1" customWidth="1"/>
    <col min="9463" max="9463" width="20.5" style="3" bestFit="1" customWidth="1"/>
    <col min="9464" max="9464" width="23.375" style="3" customWidth="1"/>
    <col min="9465" max="9467" width="8.875" style="3" hidden="1" customWidth="1"/>
    <col min="9468" max="9468" width="17.125" style="3" customWidth="1"/>
    <col min="9469" max="9469" width="7.5" style="3" bestFit="1" customWidth="1"/>
    <col min="9470" max="9470" width="13.625" style="3" bestFit="1" customWidth="1"/>
    <col min="9471" max="9471" width="16.75" style="3" bestFit="1" customWidth="1"/>
    <col min="9472" max="9472" width="14.25" style="3" customWidth="1"/>
    <col min="9473" max="9473" width="13.625" style="3" customWidth="1"/>
    <col min="9474" max="9474" width="18.375" style="3" customWidth="1"/>
    <col min="9475" max="9706" width="9" style="3"/>
    <col min="9707" max="9707" width="8.125" style="3" bestFit="1" customWidth="1"/>
    <col min="9708" max="9709" width="9" style="3"/>
    <col min="9710" max="9710" width="13.625" style="3" bestFit="1" customWidth="1"/>
    <col min="9711" max="9711" width="7.5" style="3" customWidth="1"/>
    <col min="9712" max="9712" width="8.5" style="3" customWidth="1"/>
    <col min="9713" max="9713" width="9.375" style="3" customWidth="1"/>
    <col min="9714" max="9718" width="8.875" style="3" hidden="1" customWidth="1"/>
    <col min="9719" max="9719" width="20.5" style="3" bestFit="1" customWidth="1"/>
    <col min="9720" max="9720" width="23.375" style="3" customWidth="1"/>
    <col min="9721" max="9723" width="8.875" style="3" hidden="1" customWidth="1"/>
    <col min="9724" max="9724" width="17.125" style="3" customWidth="1"/>
    <col min="9725" max="9725" width="7.5" style="3" bestFit="1" customWidth="1"/>
    <col min="9726" max="9726" width="13.625" style="3" bestFit="1" customWidth="1"/>
    <col min="9727" max="9727" width="16.75" style="3" bestFit="1" customWidth="1"/>
    <col min="9728" max="9728" width="14.25" style="3" customWidth="1"/>
    <col min="9729" max="9729" width="13.625" style="3" customWidth="1"/>
    <col min="9730" max="9730" width="18.375" style="3" customWidth="1"/>
    <col min="9731" max="9962" width="9" style="3"/>
    <col min="9963" max="9963" width="8.125" style="3" bestFit="1" customWidth="1"/>
    <col min="9964" max="9965" width="9" style="3"/>
    <col min="9966" max="9966" width="13.625" style="3" bestFit="1" customWidth="1"/>
    <col min="9967" max="9967" width="7.5" style="3" customWidth="1"/>
    <col min="9968" max="9968" width="8.5" style="3" customWidth="1"/>
    <col min="9969" max="9969" width="9.375" style="3" customWidth="1"/>
    <col min="9970" max="9974" width="8.875" style="3" hidden="1" customWidth="1"/>
    <col min="9975" max="9975" width="20.5" style="3" bestFit="1" customWidth="1"/>
    <col min="9976" max="9976" width="23.375" style="3" customWidth="1"/>
    <col min="9977" max="9979" width="8.875" style="3" hidden="1" customWidth="1"/>
    <col min="9980" max="9980" width="17.125" style="3" customWidth="1"/>
    <col min="9981" max="9981" width="7.5" style="3" bestFit="1" customWidth="1"/>
    <col min="9982" max="9982" width="13.625" style="3" bestFit="1" customWidth="1"/>
    <col min="9983" max="9983" width="16.75" style="3" bestFit="1" customWidth="1"/>
    <col min="9984" max="9984" width="14.25" style="3" customWidth="1"/>
    <col min="9985" max="9985" width="13.625" style="3" customWidth="1"/>
    <col min="9986" max="9986" width="18.375" style="3" customWidth="1"/>
    <col min="9987" max="10218" width="9" style="3"/>
    <col min="10219" max="10219" width="8.125" style="3" bestFit="1" customWidth="1"/>
    <col min="10220" max="10221" width="9" style="3"/>
    <col min="10222" max="10222" width="13.625" style="3" bestFit="1" customWidth="1"/>
    <col min="10223" max="10223" width="7.5" style="3" customWidth="1"/>
    <col min="10224" max="10224" width="8.5" style="3" customWidth="1"/>
    <col min="10225" max="10225" width="9.375" style="3" customWidth="1"/>
    <col min="10226" max="10230" width="8.875" style="3" hidden="1" customWidth="1"/>
    <col min="10231" max="10231" width="20.5" style="3" bestFit="1" customWidth="1"/>
    <col min="10232" max="10232" width="23.375" style="3" customWidth="1"/>
    <col min="10233" max="10235" width="8.875" style="3" hidden="1" customWidth="1"/>
    <col min="10236" max="10236" width="17.125" style="3" customWidth="1"/>
    <col min="10237" max="10237" width="7.5" style="3" bestFit="1" customWidth="1"/>
    <col min="10238" max="10238" width="13.625" style="3" bestFit="1" customWidth="1"/>
    <col min="10239" max="10239" width="16.75" style="3" bestFit="1" customWidth="1"/>
    <col min="10240" max="10240" width="14.25" style="3" customWidth="1"/>
    <col min="10241" max="10241" width="13.625" style="3" customWidth="1"/>
    <col min="10242" max="10242" width="18.375" style="3" customWidth="1"/>
    <col min="10243" max="10474" width="9" style="3"/>
    <col min="10475" max="10475" width="8.125" style="3" bestFit="1" customWidth="1"/>
    <col min="10476" max="10477" width="9" style="3"/>
    <col min="10478" max="10478" width="13.625" style="3" bestFit="1" customWidth="1"/>
    <col min="10479" max="10479" width="7.5" style="3" customWidth="1"/>
    <col min="10480" max="10480" width="8.5" style="3" customWidth="1"/>
    <col min="10481" max="10481" width="9.375" style="3" customWidth="1"/>
    <col min="10482" max="10486" width="8.875" style="3" hidden="1" customWidth="1"/>
    <col min="10487" max="10487" width="20.5" style="3" bestFit="1" customWidth="1"/>
    <col min="10488" max="10488" width="23.375" style="3" customWidth="1"/>
    <col min="10489" max="10491" width="8.875" style="3" hidden="1" customWidth="1"/>
    <col min="10492" max="10492" width="17.125" style="3" customWidth="1"/>
    <col min="10493" max="10493" width="7.5" style="3" bestFit="1" customWidth="1"/>
    <col min="10494" max="10494" width="13.625" style="3" bestFit="1" customWidth="1"/>
    <col min="10495" max="10495" width="16.75" style="3" bestFit="1" customWidth="1"/>
    <col min="10496" max="10496" width="14.25" style="3" customWidth="1"/>
    <col min="10497" max="10497" width="13.625" style="3" customWidth="1"/>
    <col min="10498" max="10498" width="18.375" style="3" customWidth="1"/>
    <col min="10499" max="10730" width="9" style="3"/>
    <col min="10731" max="10731" width="8.125" style="3" bestFit="1" customWidth="1"/>
    <col min="10732" max="10733" width="9" style="3"/>
    <col min="10734" max="10734" width="13.625" style="3" bestFit="1" customWidth="1"/>
    <col min="10735" max="10735" width="7.5" style="3" customWidth="1"/>
    <col min="10736" max="10736" width="8.5" style="3" customWidth="1"/>
    <col min="10737" max="10737" width="9.375" style="3" customWidth="1"/>
    <col min="10738" max="10742" width="8.875" style="3" hidden="1" customWidth="1"/>
    <col min="10743" max="10743" width="20.5" style="3" bestFit="1" customWidth="1"/>
    <col min="10744" max="10744" width="23.375" style="3" customWidth="1"/>
    <col min="10745" max="10747" width="8.875" style="3" hidden="1" customWidth="1"/>
    <col min="10748" max="10748" width="17.125" style="3" customWidth="1"/>
    <col min="10749" max="10749" width="7.5" style="3" bestFit="1" customWidth="1"/>
    <col min="10750" max="10750" width="13.625" style="3" bestFit="1" customWidth="1"/>
    <col min="10751" max="10751" width="16.75" style="3" bestFit="1" customWidth="1"/>
    <col min="10752" max="10752" width="14.25" style="3" customWidth="1"/>
    <col min="10753" max="10753" width="13.625" style="3" customWidth="1"/>
    <col min="10754" max="10754" width="18.375" style="3" customWidth="1"/>
    <col min="10755" max="10986" width="9" style="3"/>
    <col min="10987" max="10987" width="8.125" style="3" bestFit="1" customWidth="1"/>
    <col min="10988" max="10989" width="9" style="3"/>
    <col min="10990" max="10990" width="13.625" style="3" bestFit="1" customWidth="1"/>
    <col min="10991" max="10991" width="7.5" style="3" customWidth="1"/>
    <col min="10992" max="10992" width="8.5" style="3" customWidth="1"/>
    <col min="10993" max="10993" width="9.375" style="3" customWidth="1"/>
    <col min="10994" max="10998" width="8.875" style="3" hidden="1" customWidth="1"/>
    <col min="10999" max="10999" width="20.5" style="3" bestFit="1" customWidth="1"/>
    <col min="11000" max="11000" width="23.375" style="3" customWidth="1"/>
    <col min="11001" max="11003" width="8.875" style="3" hidden="1" customWidth="1"/>
    <col min="11004" max="11004" width="17.125" style="3" customWidth="1"/>
    <col min="11005" max="11005" width="7.5" style="3" bestFit="1" customWidth="1"/>
    <col min="11006" max="11006" width="13.625" style="3" bestFit="1" customWidth="1"/>
    <col min="11007" max="11007" width="16.75" style="3" bestFit="1" customWidth="1"/>
    <col min="11008" max="11008" width="14.25" style="3" customWidth="1"/>
    <col min="11009" max="11009" width="13.625" style="3" customWidth="1"/>
    <col min="11010" max="11010" width="18.375" style="3" customWidth="1"/>
    <col min="11011" max="11242" width="9" style="3"/>
    <col min="11243" max="11243" width="8.125" style="3" bestFit="1" customWidth="1"/>
    <col min="11244" max="11245" width="9" style="3"/>
    <col min="11246" max="11246" width="13.625" style="3" bestFit="1" customWidth="1"/>
    <col min="11247" max="11247" width="7.5" style="3" customWidth="1"/>
    <col min="11248" max="11248" width="8.5" style="3" customWidth="1"/>
    <col min="11249" max="11249" width="9.375" style="3" customWidth="1"/>
    <col min="11250" max="11254" width="8.875" style="3" hidden="1" customWidth="1"/>
    <col min="11255" max="11255" width="20.5" style="3" bestFit="1" customWidth="1"/>
    <col min="11256" max="11256" width="23.375" style="3" customWidth="1"/>
    <col min="11257" max="11259" width="8.875" style="3" hidden="1" customWidth="1"/>
    <col min="11260" max="11260" width="17.125" style="3" customWidth="1"/>
    <col min="11261" max="11261" width="7.5" style="3" bestFit="1" customWidth="1"/>
    <col min="11262" max="11262" width="13.625" style="3" bestFit="1" customWidth="1"/>
    <col min="11263" max="11263" width="16.75" style="3" bestFit="1" customWidth="1"/>
    <col min="11264" max="11264" width="14.25" style="3" customWidth="1"/>
    <col min="11265" max="11265" width="13.625" style="3" customWidth="1"/>
    <col min="11266" max="11266" width="18.375" style="3" customWidth="1"/>
    <col min="11267" max="11498" width="9" style="3"/>
    <col min="11499" max="11499" width="8.125" style="3" bestFit="1" customWidth="1"/>
    <col min="11500" max="11501" width="9" style="3"/>
    <col min="11502" max="11502" width="13.625" style="3" bestFit="1" customWidth="1"/>
    <col min="11503" max="11503" width="7.5" style="3" customWidth="1"/>
    <col min="11504" max="11504" width="8.5" style="3" customWidth="1"/>
    <col min="11505" max="11505" width="9.375" style="3" customWidth="1"/>
    <col min="11506" max="11510" width="8.875" style="3" hidden="1" customWidth="1"/>
    <col min="11511" max="11511" width="20.5" style="3" bestFit="1" customWidth="1"/>
    <col min="11512" max="11512" width="23.375" style="3" customWidth="1"/>
    <col min="11513" max="11515" width="8.875" style="3" hidden="1" customWidth="1"/>
    <col min="11516" max="11516" width="17.125" style="3" customWidth="1"/>
    <col min="11517" max="11517" width="7.5" style="3" bestFit="1" customWidth="1"/>
    <col min="11518" max="11518" width="13.625" style="3" bestFit="1" customWidth="1"/>
    <col min="11519" max="11519" width="16.75" style="3" bestFit="1" customWidth="1"/>
    <col min="11520" max="11520" width="14.25" style="3" customWidth="1"/>
    <col min="11521" max="11521" width="13.625" style="3" customWidth="1"/>
    <col min="11522" max="11522" width="18.375" style="3" customWidth="1"/>
    <col min="11523" max="11754" width="9" style="3"/>
    <col min="11755" max="11755" width="8.125" style="3" bestFit="1" customWidth="1"/>
    <col min="11756" max="11757" width="9" style="3"/>
    <col min="11758" max="11758" width="13.625" style="3" bestFit="1" customWidth="1"/>
    <col min="11759" max="11759" width="7.5" style="3" customWidth="1"/>
    <col min="11760" max="11760" width="8.5" style="3" customWidth="1"/>
    <col min="11761" max="11761" width="9.375" style="3" customWidth="1"/>
    <col min="11762" max="11766" width="8.875" style="3" hidden="1" customWidth="1"/>
    <col min="11767" max="11767" width="20.5" style="3" bestFit="1" customWidth="1"/>
    <col min="11768" max="11768" width="23.375" style="3" customWidth="1"/>
    <col min="11769" max="11771" width="8.875" style="3" hidden="1" customWidth="1"/>
    <col min="11772" max="11772" width="17.125" style="3" customWidth="1"/>
    <col min="11773" max="11773" width="7.5" style="3" bestFit="1" customWidth="1"/>
    <col min="11774" max="11774" width="13.625" style="3" bestFit="1" customWidth="1"/>
    <col min="11775" max="11775" width="16.75" style="3" bestFit="1" customWidth="1"/>
    <col min="11776" max="11776" width="14.25" style="3" customWidth="1"/>
    <col min="11777" max="11777" width="13.625" style="3" customWidth="1"/>
    <col min="11778" max="11778" width="18.375" style="3" customWidth="1"/>
    <col min="11779" max="12010" width="9" style="3"/>
    <col min="12011" max="12011" width="8.125" style="3" bestFit="1" customWidth="1"/>
    <col min="12012" max="12013" width="9" style="3"/>
    <col min="12014" max="12014" width="13.625" style="3" bestFit="1" customWidth="1"/>
    <col min="12015" max="12015" width="7.5" style="3" customWidth="1"/>
    <col min="12016" max="12016" width="8.5" style="3" customWidth="1"/>
    <col min="12017" max="12017" width="9.375" style="3" customWidth="1"/>
    <col min="12018" max="12022" width="8.875" style="3" hidden="1" customWidth="1"/>
    <col min="12023" max="12023" width="20.5" style="3" bestFit="1" customWidth="1"/>
    <col min="12024" max="12024" width="23.375" style="3" customWidth="1"/>
    <col min="12025" max="12027" width="8.875" style="3" hidden="1" customWidth="1"/>
    <col min="12028" max="12028" width="17.125" style="3" customWidth="1"/>
    <col min="12029" max="12029" width="7.5" style="3" bestFit="1" customWidth="1"/>
    <col min="12030" max="12030" width="13.625" style="3" bestFit="1" customWidth="1"/>
    <col min="12031" max="12031" width="16.75" style="3" bestFit="1" customWidth="1"/>
    <col min="12032" max="12032" width="14.25" style="3" customWidth="1"/>
    <col min="12033" max="12033" width="13.625" style="3" customWidth="1"/>
    <col min="12034" max="12034" width="18.375" style="3" customWidth="1"/>
    <col min="12035" max="12266" width="9" style="3"/>
    <col min="12267" max="12267" width="8.125" style="3" bestFit="1" customWidth="1"/>
    <col min="12268" max="12269" width="9" style="3"/>
    <col min="12270" max="12270" width="13.625" style="3" bestFit="1" customWidth="1"/>
    <col min="12271" max="12271" width="7.5" style="3" customWidth="1"/>
    <col min="12272" max="12272" width="8.5" style="3" customWidth="1"/>
    <col min="12273" max="12273" width="9.375" style="3" customWidth="1"/>
    <col min="12274" max="12278" width="8.875" style="3" hidden="1" customWidth="1"/>
    <col min="12279" max="12279" width="20.5" style="3" bestFit="1" customWidth="1"/>
    <col min="12280" max="12280" width="23.375" style="3" customWidth="1"/>
    <col min="12281" max="12283" width="8.875" style="3" hidden="1" customWidth="1"/>
    <col min="12284" max="12284" width="17.125" style="3" customWidth="1"/>
    <col min="12285" max="12285" width="7.5" style="3" bestFit="1" customWidth="1"/>
    <col min="12286" max="12286" width="13.625" style="3" bestFit="1" customWidth="1"/>
    <col min="12287" max="12287" width="16.75" style="3" bestFit="1" customWidth="1"/>
    <col min="12288" max="12288" width="14.25" style="3" customWidth="1"/>
    <col min="12289" max="12289" width="13.625" style="3" customWidth="1"/>
    <col min="12290" max="12290" width="18.375" style="3" customWidth="1"/>
    <col min="12291" max="12522" width="9" style="3"/>
    <col min="12523" max="12523" width="8.125" style="3" bestFit="1" customWidth="1"/>
    <col min="12524" max="12525" width="9" style="3"/>
    <col min="12526" max="12526" width="13.625" style="3" bestFit="1" customWidth="1"/>
    <col min="12527" max="12527" width="7.5" style="3" customWidth="1"/>
    <col min="12528" max="12528" width="8.5" style="3" customWidth="1"/>
    <col min="12529" max="12529" width="9.375" style="3" customWidth="1"/>
    <col min="12530" max="12534" width="8.875" style="3" hidden="1" customWidth="1"/>
    <col min="12535" max="12535" width="20.5" style="3" bestFit="1" customWidth="1"/>
    <col min="12536" max="12536" width="23.375" style="3" customWidth="1"/>
    <col min="12537" max="12539" width="8.875" style="3" hidden="1" customWidth="1"/>
    <col min="12540" max="12540" width="17.125" style="3" customWidth="1"/>
    <col min="12541" max="12541" width="7.5" style="3" bestFit="1" customWidth="1"/>
    <col min="12542" max="12542" width="13.625" style="3" bestFit="1" customWidth="1"/>
    <col min="12543" max="12543" width="16.75" style="3" bestFit="1" customWidth="1"/>
    <col min="12544" max="12544" width="14.25" style="3" customWidth="1"/>
    <col min="12545" max="12545" width="13.625" style="3" customWidth="1"/>
    <col min="12546" max="12546" width="18.375" style="3" customWidth="1"/>
    <col min="12547" max="12778" width="9" style="3"/>
    <col min="12779" max="12779" width="8.125" style="3" bestFit="1" customWidth="1"/>
    <col min="12780" max="12781" width="9" style="3"/>
    <col min="12782" max="12782" width="13.625" style="3" bestFit="1" customWidth="1"/>
    <col min="12783" max="12783" width="7.5" style="3" customWidth="1"/>
    <col min="12784" max="12784" width="8.5" style="3" customWidth="1"/>
    <col min="12785" max="12785" width="9.375" style="3" customWidth="1"/>
    <col min="12786" max="12790" width="8.875" style="3" hidden="1" customWidth="1"/>
    <col min="12791" max="12791" width="20.5" style="3" bestFit="1" customWidth="1"/>
    <col min="12792" max="12792" width="23.375" style="3" customWidth="1"/>
    <col min="12793" max="12795" width="8.875" style="3" hidden="1" customWidth="1"/>
    <col min="12796" max="12796" width="17.125" style="3" customWidth="1"/>
    <col min="12797" max="12797" width="7.5" style="3" bestFit="1" customWidth="1"/>
    <col min="12798" max="12798" width="13.625" style="3" bestFit="1" customWidth="1"/>
    <col min="12799" max="12799" width="16.75" style="3" bestFit="1" customWidth="1"/>
    <col min="12800" max="12800" width="14.25" style="3" customWidth="1"/>
    <col min="12801" max="12801" width="13.625" style="3" customWidth="1"/>
    <col min="12802" max="12802" width="18.375" style="3" customWidth="1"/>
    <col min="12803" max="13034" width="9" style="3"/>
    <col min="13035" max="13035" width="8.125" style="3" bestFit="1" customWidth="1"/>
    <col min="13036" max="13037" width="9" style="3"/>
    <col min="13038" max="13038" width="13.625" style="3" bestFit="1" customWidth="1"/>
    <col min="13039" max="13039" width="7.5" style="3" customWidth="1"/>
    <col min="13040" max="13040" width="8.5" style="3" customWidth="1"/>
    <col min="13041" max="13041" width="9.375" style="3" customWidth="1"/>
    <col min="13042" max="13046" width="8.875" style="3" hidden="1" customWidth="1"/>
    <col min="13047" max="13047" width="20.5" style="3" bestFit="1" customWidth="1"/>
    <col min="13048" max="13048" width="23.375" style="3" customWidth="1"/>
    <col min="13049" max="13051" width="8.875" style="3" hidden="1" customWidth="1"/>
    <col min="13052" max="13052" width="17.125" style="3" customWidth="1"/>
    <col min="13053" max="13053" width="7.5" style="3" bestFit="1" customWidth="1"/>
    <col min="13054" max="13054" width="13.625" style="3" bestFit="1" customWidth="1"/>
    <col min="13055" max="13055" width="16.75" style="3" bestFit="1" customWidth="1"/>
    <col min="13056" max="13056" width="14.25" style="3" customWidth="1"/>
    <col min="13057" max="13057" width="13.625" style="3" customWidth="1"/>
    <col min="13058" max="13058" width="18.375" style="3" customWidth="1"/>
    <col min="13059" max="13290" width="9" style="3"/>
    <col min="13291" max="13291" width="8.125" style="3" bestFit="1" customWidth="1"/>
    <col min="13292" max="13293" width="9" style="3"/>
    <col min="13294" max="13294" width="13.625" style="3" bestFit="1" customWidth="1"/>
    <col min="13295" max="13295" width="7.5" style="3" customWidth="1"/>
    <col min="13296" max="13296" width="8.5" style="3" customWidth="1"/>
    <col min="13297" max="13297" width="9.375" style="3" customWidth="1"/>
    <col min="13298" max="13302" width="8.875" style="3" hidden="1" customWidth="1"/>
    <col min="13303" max="13303" width="20.5" style="3" bestFit="1" customWidth="1"/>
    <col min="13304" max="13304" width="23.375" style="3" customWidth="1"/>
    <col min="13305" max="13307" width="8.875" style="3" hidden="1" customWidth="1"/>
    <col min="13308" max="13308" width="17.125" style="3" customWidth="1"/>
    <col min="13309" max="13309" width="7.5" style="3" bestFit="1" customWidth="1"/>
    <col min="13310" max="13310" width="13.625" style="3" bestFit="1" customWidth="1"/>
    <col min="13311" max="13311" width="16.75" style="3" bestFit="1" customWidth="1"/>
    <col min="13312" max="13312" width="14.25" style="3" customWidth="1"/>
    <col min="13313" max="13313" width="13.625" style="3" customWidth="1"/>
    <col min="13314" max="13314" width="18.375" style="3" customWidth="1"/>
    <col min="13315" max="13546" width="9" style="3"/>
    <col min="13547" max="13547" width="8.125" style="3" bestFit="1" customWidth="1"/>
    <col min="13548" max="13549" width="9" style="3"/>
    <col min="13550" max="13550" width="13.625" style="3" bestFit="1" customWidth="1"/>
    <col min="13551" max="13551" width="7.5" style="3" customWidth="1"/>
    <col min="13552" max="13552" width="8.5" style="3" customWidth="1"/>
    <col min="13553" max="13553" width="9.375" style="3" customWidth="1"/>
    <col min="13554" max="13558" width="8.875" style="3" hidden="1" customWidth="1"/>
    <col min="13559" max="13559" width="20.5" style="3" bestFit="1" customWidth="1"/>
    <col min="13560" max="13560" width="23.375" style="3" customWidth="1"/>
    <col min="13561" max="13563" width="8.875" style="3" hidden="1" customWidth="1"/>
    <col min="13564" max="13564" width="17.125" style="3" customWidth="1"/>
    <col min="13565" max="13565" width="7.5" style="3" bestFit="1" customWidth="1"/>
    <col min="13566" max="13566" width="13.625" style="3" bestFit="1" customWidth="1"/>
    <col min="13567" max="13567" width="16.75" style="3" bestFit="1" customWidth="1"/>
    <col min="13568" max="13568" width="14.25" style="3" customWidth="1"/>
    <col min="13569" max="13569" width="13.625" style="3" customWidth="1"/>
    <col min="13570" max="13570" width="18.375" style="3" customWidth="1"/>
    <col min="13571" max="13802" width="9" style="3"/>
    <col min="13803" max="13803" width="8.125" style="3" bestFit="1" customWidth="1"/>
    <col min="13804" max="13805" width="9" style="3"/>
    <col min="13806" max="13806" width="13.625" style="3" bestFit="1" customWidth="1"/>
    <col min="13807" max="13807" width="7.5" style="3" customWidth="1"/>
    <col min="13808" max="13808" width="8.5" style="3" customWidth="1"/>
    <col min="13809" max="13809" width="9.375" style="3" customWidth="1"/>
    <col min="13810" max="13814" width="8.875" style="3" hidden="1" customWidth="1"/>
    <col min="13815" max="13815" width="20.5" style="3" bestFit="1" customWidth="1"/>
    <col min="13816" max="13816" width="23.375" style="3" customWidth="1"/>
    <col min="13817" max="13819" width="8.875" style="3" hidden="1" customWidth="1"/>
    <col min="13820" max="13820" width="17.125" style="3" customWidth="1"/>
    <col min="13821" max="13821" width="7.5" style="3" bestFit="1" customWidth="1"/>
    <col min="13822" max="13822" width="13.625" style="3" bestFit="1" customWidth="1"/>
    <col min="13823" max="13823" width="16.75" style="3" bestFit="1" customWidth="1"/>
    <col min="13824" max="13824" width="14.25" style="3" customWidth="1"/>
    <col min="13825" max="13825" width="13.625" style="3" customWidth="1"/>
    <col min="13826" max="13826" width="18.375" style="3" customWidth="1"/>
    <col min="13827" max="14058" width="9" style="3"/>
    <col min="14059" max="14059" width="8.125" style="3" bestFit="1" customWidth="1"/>
    <col min="14060" max="14061" width="9" style="3"/>
    <col min="14062" max="14062" width="13.625" style="3" bestFit="1" customWidth="1"/>
    <col min="14063" max="14063" width="7.5" style="3" customWidth="1"/>
    <col min="14064" max="14064" width="8.5" style="3" customWidth="1"/>
    <col min="14065" max="14065" width="9.375" style="3" customWidth="1"/>
    <col min="14066" max="14070" width="8.875" style="3" hidden="1" customWidth="1"/>
    <col min="14071" max="14071" width="20.5" style="3" bestFit="1" customWidth="1"/>
    <col min="14072" max="14072" width="23.375" style="3" customWidth="1"/>
    <col min="14073" max="14075" width="8.875" style="3" hidden="1" customWidth="1"/>
    <col min="14076" max="14076" width="17.125" style="3" customWidth="1"/>
    <col min="14077" max="14077" width="7.5" style="3" bestFit="1" customWidth="1"/>
    <col min="14078" max="14078" width="13.625" style="3" bestFit="1" customWidth="1"/>
    <col min="14079" max="14079" width="16.75" style="3" bestFit="1" customWidth="1"/>
    <col min="14080" max="14080" width="14.25" style="3" customWidth="1"/>
    <col min="14081" max="14081" width="13.625" style="3" customWidth="1"/>
    <col min="14082" max="14082" width="18.375" style="3" customWidth="1"/>
    <col min="14083" max="14314" width="9" style="3"/>
    <col min="14315" max="14315" width="8.125" style="3" bestFit="1" customWidth="1"/>
    <col min="14316" max="14317" width="9" style="3"/>
    <col min="14318" max="14318" width="13.625" style="3" bestFit="1" customWidth="1"/>
    <col min="14319" max="14319" width="7.5" style="3" customWidth="1"/>
    <col min="14320" max="14320" width="8.5" style="3" customWidth="1"/>
    <col min="14321" max="14321" width="9.375" style="3" customWidth="1"/>
    <col min="14322" max="14326" width="8.875" style="3" hidden="1" customWidth="1"/>
    <col min="14327" max="14327" width="20.5" style="3" bestFit="1" customWidth="1"/>
    <col min="14328" max="14328" width="23.375" style="3" customWidth="1"/>
    <col min="14329" max="14331" width="8.875" style="3" hidden="1" customWidth="1"/>
    <col min="14332" max="14332" width="17.125" style="3" customWidth="1"/>
    <col min="14333" max="14333" width="7.5" style="3" bestFit="1" customWidth="1"/>
    <col min="14334" max="14334" width="13.625" style="3" bestFit="1" customWidth="1"/>
    <col min="14335" max="14335" width="16.75" style="3" bestFit="1" customWidth="1"/>
    <col min="14336" max="14336" width="14.25" style="3" customWidth="1"/>
    <col min="14337" max="14337" width="13.625" style="3" customWidth="1"/>
    <col min="14338" max="14338" width="18.375" style="3" customWidth="1"/>
    <col min="14339" max="14570" width="9" style="3"/>
    <col min="14571" max="14571" width="8.125" style="3" bestFit="1" customWidth="1"/>
    <col min="14572" max="14573" width="9" style="3"/>
    <col min="14574" max="14574" width="13.625" style="3" bestFit="1" customWidth="1"/>
    <col min="14575" max="14575" width="7.5" style="3" customWidth="1"/>
    <col min="14576" max="14576" width="8.5" style="3" customWidth="1"/>
    <col min="14577" max="14577" width="9.375" style="3" customWidth="1"/>
    <col min="14578" max="14582" width="8.875" style="3" hidden="1" customWidth="1"/>
    <col min="14583" max="14583" width="20.5" style="3" bestFit="1" customWidth="1"/>
    <col min="14584" max="14584" width="23.375" style="3" customWidth="1"/>
    <col min="14585" max="14587" width="8.875" style="3" hidden="1" customWidth="1"/>
    <col min="14588" max="14588" width="17.125" style="3" customWidth="1"/>
    <col min="14589" max="14589" width="7.5" style="3" bestFit="1" customWidth="1"/>
    <col min="14590" max="14590" width="13.625" style="3" bestFit="1" customWidth="1"/>
    <col min="14591" max="14591" width="16.75" style="3" bestFit="1" customWidth="1"/>
    <col min="14592" max="14592" width="14.25" style="3" customWidth="1"/>
    <col min="14593" max="14593" width="13.625" style="3" customWidth="1"/>
    <col min="14594" max="14594" width="18.375" style="3" customWidth="1"/>
    <col min="14595" max="14826" width="9" style="3"/>
    <col min="14827" max="14827" width="8.125" style="3" bestFit="1" customWidth="1"/>
    <col min="14828" max="14829" width="9" style="3"/>
    <col min="14830" max="14830" width="13.625" style="3" bestFit="1" customWidth="1"/>
    <col min="14831" max="14831" width="7.5" style="3" customWidth="1"/>
    <col min="14832" max="14832" width="8.5" style="3" customWidth="1"/>
    <col min="14833" max="14833" width="9.375" style="3" customWidth="1"/>
    <col min="14834" max="14838" width="8.875" style="3" hidden="1" customWidth="1"/>
    <col min="14839" max="14839" width="20.5" style="3" bestFit="1" customWidth="1"/>
    <col min="14840" max="14840" width="23.375" style="3" customWidth="1"/>
    <col min="14841" max="14843" width="8.875" style="3" hidden="1" customWidth="1"/>
    <col min="14844" max="14844" width="17.125" style="3" customWidth="1"/>
    <col min="14845" max="14845" width="7.5" style="3" bestFit="1" customWidth="1"/>
    <col min="14846" max="14846" width="13.625" style="3" bestFit="1" customWidth="1"/>
    <col min="14847" max="14847" width="16.75" style="3" bestFit="1" customWidth="1"/>
    <col min="14848" max="14848" width="14.25" style="3" customWidth="1"/>
    <col min="14849" max="14849" width="13.625" style="3" customWidth="1"/>
    <col min="14850" max="14850" width="18.375" style="3" customWidth="1"/>
    <col min="14851" max="15082" width="9" style="3"/>
    <col min="15083" max="15083" width="8.125" style="3" bestFit="1" customWidth="1"/>
    <col min="15084" max="15085" width="9" style="3"/>
    <col min="15086" max="15086" width="13.625" style="3" bestFit="1" customWidth="1"/>
    <col min="15087" max="15087" width="7.5" style="3" customWidth="1"/>
    <col min="15088" max="15088" width="8.5" style="3" customWidth="1"/>
    <col min="15089" max="15089" width="9.375" style="3" customWidth="1"/>
    <col min="15090" max="15094" width="8.875" style="3" hidden="1" customWidth="1"/>
    <col min="15095" max="15095" width="20.5" style="3" bestFit="1" customWidth="1"/>
    <col min="15096" max="15096" width="23.375" style="3" customWidth="1"/>
    <col min="15097" max="15099" width="8.875" style="3" hidden="1" customWidth="1"/>
    <col min="15100" max="15100" width="17.125" style="3" customWidth="1"/>
    <col min="15101" max="15101" width="7.5" style="3" bestFit="1" customWidth="1"/>
    <col min="15102" max="15102" width="13.625" style="3" bestFit="1" customWidth="1"/>
    <col min="15103" max="15103" width="16.75" style="3" bestFit="1" customWidth="1"/>
    <col min="15104" max="15104" width="14.25" style="3" customWidth="1"/>
    <col min="15105" max="15105" width="13.625" style="3" customWidth="1"/>
    <col min="15106" max="15106" width="18.375" style="3" customWidth="1"/>
    <col min="15107" max="15338" width="9" style="3"/>
    <col min="15339" max="15339" width="8.125" style="3" bestFit="1" customWidth="1"/>
    <col min="15340" max="15341" width="9" style="3"/>
    <col min="15342" max="15342" width="13.625" style="3" bestFit="1" customWidth="1"/>
    <col min="15343" max="15343" width="7.5" style="3" customWidth="1"/>
    <col min="15344" max="15344" width="8.5" style="3" customWidth="1"/>
    <col min="15345" max="15345" width="9.375" style="3" customWidth="1"/>
    <col min="15346" max="15350" width="8.875" style="3" hidden="1" customWidth="1"/>
    <col min="15351" max="15351" width="20.5" style="3" bestFit="1" customWidth="1"/>
    <col min="15352" max="15352" width="23.375" style="3" customWidth="1"/>
    <col min="15353" max="15355" width="8.875" style="3" hidden="1" customWidth="1"/>
    <col min="15356" max="15356" width="17.125" style="3" customWidth="1"/>
    <col min="15357" max="15357" width="7.5" style="3" bestFit="1" customWidth="1"/>
    <col min="15358" max="15358" width="13.625" style="3" bestFit="1" customWidth="1"/>
    <col min="15359" max="15359" width="16.75" style="3" bestFit="1" customWidth="1"/>
    <col min="15360" max="15360" width="14.25" style="3" customWidth="1"/>
    <col min="15361" max="15361" width="13.625" style="3" customWidth="1"/>
    <col min="15362" max="15362" width="18.375" style="3" customWidth="1"/>
    <col min="15363" max="15594" width="9" style="3"/>
    <col min="15595" max="15595" width="8.125" style="3" bestFit="1" customWidth="1"/>
    <col min="15596" max="15597" width="9" style="3"/>
    <col min="15598" max="15598" width="13.625" style="3" bestFit="1" customWidth="1"/>
    <col min="15599" max="15599" width="7.5" style="3" customWidth="1"/>
    <col min="15600" max="15600" width="8.5" style="3" customWidth="1"/>
    <col min="15601" max="15601" width="9.375" style="3" customWidth="1"/>
    <col min="15602" max="15606" width="8.875" style="3" hidden="1" customWidth="1"/>
    <col min="15607" max="15607" width="20.5" style="3" bestFit="1" customWidth="1"/>
    <col min="15608" max="15608" width="23.375" style="3" customWidth="1"/>
    <col min="15609" max="15611" width="8.875" style="3" hidden="1" customWidth="1"/>
    <col min="15612" max="15612" width="17.125" style="3" customWidth="1"/>
    <col min="15613" max="15613" width="7.5" style="3" bestFit="1" customWidth="1"/>
    <col min="15614" max="15614" width="13.625" style="3" bestFit="1" customWidth="1"/>
    <col min="15615" max="15615" width="16.75" style="3" bestFit="1" customWidth="1"/>
    <col min="15616" max="15616" width="14.25" style="3" customWidth="1"/>
    <col min="15617" max="15617" width="13.625" style="3" customWidth="1"/>
    <col min="15618" max="15618" width="18.375" style="3" customWidth="1"/>
    <col min="15619" max="15850" width="9" style="3"/>
    <col min="15851" max="15851" width="8.125" style="3" bestFit="1" customWidth="1"/>
    <col min="15852" max="15853" width="9" style="3"/>
    <col min="15854" max="15854" width="13.625" style="3" bestFit="1" customWidth="1"/>
    <col min="15855" max="15855" width="7.5" style="3" customWidth="1"/>
    <col min="15856" max="15856" width="8.5" style="3" customWidth="1"/>
    <col min="15857" max="15857" width="9.375" style="3" customWidth="1"/>
    <col min="15858" max="15862" width="8.875" style="3" hidden="1" customWidth="1"/>
    <col min="15863" max="15863" width="20.5" style="3" bestFit="1" customWidth="1"/>
    <col min="15864" max="15864" width="23.375" style="3" customWidth="1"/>
    <col min="15865" max="15867" width="8.875" style="3" hidden="1" customWidth="1"/>
    <col min="15868" max="15868" width="17.125" style="3" customWidth="1"/>
    <col min="15869" max="15869" width="7.5" style="3" bestFit="1" customWidth="1"/>
    <col min="15870" max="15870" width="13.625" style="3" bestFit="1" customWidth="1"/>
    <col min="15871" max="15871" width="16.75" style="3" bestFit="1" customWidth="1"/>
    <col min="15872" max="15872" width="14.25" style="3" customWidth="1"/>
    <col min="15873" max="15873" width="13.625" style="3" customWidth="1"/>
    <col min="15874" max="15874" width="18.375" style="3" customWidth="1"/>
    <col min="15875" max="16106" width="9" style="3"/>
    <col min="16107" max="16107" width="8.125" style="3" bestFit="1" customWidth="1"/>
    <col min="16108" max="16109" width="9" style="3"/>
    <col min="16110" max="16110" width="13.625" style="3" bestFit="1" customWidth="1"/>
    <col min="16111" max="16111" width="7.5" style="3" customWidth="1"/>
    <col min="16112" max="16112" width="8.5" style="3" customWidth="1"/>
    <col min="16113" max="16113" width="9.375" style="3" customWidth="1"/>
    <col min="16114" max="16118" width="8.875" style="3" hidden="1" customWidth="1"/>
    <col min="16119" max="16119" width="20.5" style="3" bestFit="1" customWidth="1"/>
    <col min="16120" max="16120" width="23.375" style="3" customWidth="1"/>
    <col min="16121" max="16123" width="8.875" style="3" hidden="1" customWidth="1"/>
    <col min="16124" max="16124" width="17.125" style="3" customWidth="1"/>
    <col min="16125" max="16125" width="7.5" style="3" bestFit="1" customWidth="1"/>
    <col min="16126" max="16126" width="13.625" style="3" bestFit="1" customWidth="1"/>
    <col min="16127" max="16127" width="16.75" style="3" bestFit="1" customWidth="1"/>
    <col min="16128" max="16128" width="14.25" style="3" customWidth="1"/>
    <col min="16129" max="16129" width="13.625" style="3" customWidth="1"/>
    <col min="16130" max="16130" width="18.375" style="3" customWidth="1"/>
    <col min="16131" max="16384" width="9" style="3"/>
  </cols>
  <sheetData>
    <row r="1" spans="1:10" ht="69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507</v>
      </c>
    </row>
    <row r="2" spans="1:10" ht="27.75" customHeight="1" x14ac:dyDescent="0.2">
      <c r="A2" s="4">
        <v>1</v>
      </c>
      <c r="B2" s="4">
        <v>20180101</v>
      </c>
      <c r="C2" s="5" t="s">
        <v>9</v>
      </c>
      <c r="D2" s="4" t="s">
        <v>10</v>
      </c>
      <c r="E2" s="4" t="s">
        <v>508</v>
      </c>
      <c r="F2" s="17">
        <v>84</v>
      </c>
      <c r="G2" s="11">
        <f>F2*0.3</f>
        <v>25.2</v>
      </c>
      <c r="H2" s="17">
        <v>56</v>
      </c>
      <c r="I2" s="16">
        <f>H2*0.7</f>
        <v>39.199999999999996</v>
      </c>
      <c r="J2" s="19">
        <f>G2+I2</f>
        <v>64.399999999999991</v>
      </c>
    </row>
    <row r="3" spans="1:10" ht="27.75" customHeight="1" x14ac:dyDescent="0.2">
      <c r="A3" s="4">
        <v>2</v>
      </c>
      <c r="B3" s="4">
        <v>20180102</v>
      </c>
      <c r="C3" s="4" t="s">
        <v>12</v>
      </c>
      <c r="D3" s="4" t="s">
        <v>10</v>
      </c>
      <c r="E3" s="4" t="s">
        <v>11</v>
      </c>
      <c r="F3" s="17">
        <v>80</v>
      </c>
      <c r="G3" s="11">
        <f t="shared" ref="G3:G66" si="0">F3*0.3</f>
        <v>24</v>
      </c>
      <c r="H3" s="17">
        <v>70</v>
      </c>
      <c r="I3" s="16">
        <f t="shared" ref="I3:I66" si="1">H3*0.7</f>
        <v>49</v>
      </c>
      <c r="J3" s="19">
        <f t="shared" ref="J3:J66" si="2">G3+I3</f>
        <v>73</v>
      </c>
    </row>
    <row r="4" spans="1:10" ht="27.75" customHeight="1" x14ac:dyDescent="0.2">
      <c r="A4" s="4">
        <v>3</v>
      </c>
      <c r="B4" s="4">
        <v>20180103</v>
      </c>
      <c r="C4" s="4" t="s">
        <v>13</v>
      </c>
      <c r="D4" s="4" t="s">
        <v>10</v>
      </c>
      <c r="E4" s="4" t="s">
        <v>11</v>
      </c>
      <c r="F4" s="17">
        <v>84</v>
      </c>
      <c r="G4" s="11">
        <f t="shared" si="0"/>
        <v>25.2</v>
      </c>
      <c r="H4" s="17">
        <v>70</v>
      </c>
      <c r="I4" s="16">
        <f t="shared" si="1"/>
        <v>49</v>
      </c>
      <c r="J4" s="19">
        <f t="shared" si="2"/>
        <v>74.2</v>
      </c>
    </row>
    <row r="5" spans="1:10" ht="27.75" customHeight="1" x14ac:dyDescent="0.2">
      <c r="A5" s="4">
        <v>4</v>
      </c>
      <c r="B5" s="4">
        <v>20180104</v>
      </c>
      <c r="C5" s="4" t="s">
        <v>14</v>
      </c>
      <c r="D5" s="4" t="s">
        <v>10</v>
      </c>
      <c r="E5" s="4" t="s">
        <v>11</v>
      </c>
      <c r="F5" s="17">
        <v>86</v>
      </c>
      <c r="G5" s="11">
        <f t="shared" si="0"/>
        <v>25.8</v>
      </c>
      <c r="H5" s="17">
        <v>75</v>
      </c>
      <c r="I5" s="16">
        <f t="shared" si="1"/>
        <v>52.5</v>
      </c>
      <c r="J5" s="19">
        <f t="shared" si="2"/>
        <v>78.3</v>
      </c>
    </row>
    <row r="6" spans="1:10" ht="27.75" customHeight="1" x14ac:dyDescent="0.2">
      <c r="A6" s="4">
        <v>5</v>
      </c>
      <c r="B6" s="4">
        <v>20180105</v>
      </c>
      <c r="C6" s="4" t="s">
        <v>15</v>
      </c>
      <c r="D6" s="4" t="s">
        <v>10</v>
      </c>
      <c r="E6" s="4" t="s">
        <v>11</v>
      </c>
      <c r="F6" s="17">
        <v>72</v>
      </c>
      <c r="G6" s="11">
        <f t="shared" si="0"/>
        <v>21.599999999999998</v>
      </c>
      <c r="H6" s="17">
        <v>77</v>
      </c>
      <c r="I6" s="16">
        <f t="shared" si="1"/>
        <v>53.9</v>
      </c>
      <c r="J6" s="19">
        <f t="shared" si="2"/>
        <v>75.5</v>
      </c>
    </row>
    <row r="7" spans="1:10" ht="27.75" customHeight="1" x14ac:dyDescent="0.2">
      <c r="A7" s="4">
        <v>6</v>
      </c>
      <c r="B7" s="4">
        <v>20180106</v>
      </c>
      <c r="C7" s="4" t="s">
        <v>16</v>
      </c>
      <c r="D7" s="4" t="s">
        <v>10</v>
      </c>
      <c r="E7" s="4" t="s">
        <v>11</v>
      </c>
      <c r="F7" s="17">
        <v>80</v>
      </c>
      <c r="G7" s="11">
        <f t="shared" si="0"/>
        <v>24</v>
      </c>
      <c r="H7" s="17">
        <v>71</v>
      </c>
      <c r="I7" s="16">
        <f t="shared" si="1"/>
        <v>49.699999999999996</v>
      </c>
      <c r="J7" s="19">
        <f t="shared" si="2"/>
        <v>73.699999999999989</v>
      </c>
    </row>
    <row r="8" spans="1:10" ht="27.75" customHeight="1" x14ac:dyDescent="0.2">
      <c r="A8" s="4">
        <v>7</v>
      </c>
      <c r="B8" s="4">
        <v>20180107</v>
      </c>
      <c r="C8" s="4" t="s">
        <v>17</v>
      </c>
      <c r="D8" s="4" t="s">
        <v>10</v>
      </c>
      <c r="E8" s="4" t="s">
        <v>11</v>
      </c>
      <c r="F8" s="17">
        <v>72</v>
      </c>
      <c r="G8" s="11">
        <f t="shared" si="0"/>
        <v>21.599999999999998</v>
      </c>
      <c r="H8" s="17">
        <v>65</v>
      </c>
      <c r="I8" s="16">
        <f t="shared" si="1"/>
        <v>45.5</v>
      </c>
      <c r="J8" s="19">
        <f t="shared" si="2"/>
        <v>67.099999999999994</v>
      </c>
    </row>
    <row r="9" spans="1:10" ht="27.75" customHeight="1" x14ac:dyDescent="0.2">
      <c r="A9" s="4">
        <v>8</v>
      </c>
      <c r="B9" s="4">
        <v>20180108</v>
      </c>
      <c r="C9" s="4" t="s">
        <v>18</v>
      </c>
      <c r="D9" s="4" t="s">
        <v>10</v>
      </c>
      <c r="E9" s="4" t="s">
        <v>11</v>
      </c>
      <c r="F9" s="17">
        <v>60</v>
      </c>
      <c r="G9" s="11">
        <f t="shared" si="0"/>
        <v>18</v>
      </c>
      <c r="H9" s="17">
        <v>55</v>
      </c>
      <c r="I9" s="16">
        <f t="shared" si="1"/>
        <v>38.5</v>
      </c>
      <c r="J9" s="19">
        <f t="shared" si="2"/>
        <v>56.5</v>
      </c>
    </row>
    <row r="10" spans="1:10" ht="27.75" customHeight="1" x14ac:dyDescent="0.2">
      <c r="A10" s="4">
        <v>9</v>
      </c>
      <c r="B10" s="4">
        <v>20180109</v>
      </c>
      <c r="C10" s="4" t="s">
        <v>19</v>
      </c>
      <c r="D10" s="4" t="s">
        <v>10</v>
      </c>
      <c r="E10" s="4" t="s">
        <v>11</v>
      </c>
      <c r="F10" s="17">
        <v>0</v>
      </c>
      <c r="G10" s="11">
        <f t="shared" si="0"/>
        <v>0</v>
      </c>
      <c r="H10" s="17">
        <v>0</v>
      </c>
      <c r="I10" s="16">
        <f t="shared" si="1"/>
        <v>0</v>
      </c>
      <c r="J10" s="19">
        <f t="shared" si="2"/>
        <v>0</v>
      </c>
    </row>
    <row r="11" spans="1:10" ht="27.75" customHeight="1" x14ac:dyDescent="0.2">
      <c r="A11" s="4">
        <v>10</v>
      </c>
      <c r="B11" s="4">
        <v>20180110</v>
      </c>
      <c r="C11" s="4" t="s">
        <v>20</v>
      </c>
      <c r="D11" s="4" t="s">
        <v>10</v>
      </c>
      <c r="E11" s="4" t="s">
        <v>11</v>
      </c>
      <c r="F11" s="17">
        <v>56</v>
      </c>
      <c r="G11" s="11">
        <f t="shared" si="0"/>
        <v>16.8</v>
      </c>
      <c r="H11" s="17">
        <v>71</v>
      </c>
      <c r="I11" s="16">
        <f t="shared" si="1"/>
        <v>49.699999999999996</v>
      </c>
      <c r="J11" s="19">
        <f t="shared" si="2"/>
        <v>66.5</v>
      </c>
    </row>
    <row r="12" spans="1:10" ht="27.75" customHeight="1" x14ac:dyDescent="0.2">
      <c r="A12" s="4">
        <v>11</v>
      </c>
      <c r="B12" s="4">
        <v>20180111</v>
      </c>
      <c r="C12" s="4" t="s">
        <v>21</v>
      </c>
      <c r="D12" s="4" t="s">
        <v>10</v>
      </c>
      <c r="E12" s="4" t="s">
        <v>11</v>
      </c>
      <c r="F12" s="17">
        <v>64</v>
      </c>
      <c r="G12" s="11">
        <f t="shared" si="0"/>
        <v>19.2</v>
      </c>
      <c r="H12" s="17">
        <v>69</v>
      </c>
      <c r="I12" s="16">
        <f t="shared" si="1"/>
        <v>48.3</v>
      </c>
      <c r="J12" s="19">
        <f t="shared" si="2"/>
        <v>67.5</v>
      </c>
    </row>
    <row r="13" spans="1:10" ht="27.75" customHeight="1" x14ac:dyDescent="0.2">
      <c r="A13" s="4">
        <v>12</v>
      </c>
      <c r="B13" s="4">
        <v>20180112</v>
      </c>
      <c r="C13" s="4" t="s">
        <v>22</v>
      </c>
      <c r="D13" s="4" t="s">
        <v>10</v>
      </c>
      <c r="E13" s="4" t="s">
        <v>11</v>
      </c>
      <c r="F13" s="17">
        <v>68</v>
      </c>
      <c r="G13" s="11">
        <f t="shared" si="0"/>
        <v>20.399999999999999</v>
      </c>
      <c r="H13" s="17">
        <v>60</v>
      </c>
      <c r="I13" s="16">
        <f t="shared" si="1"/>
        <v>42</v>
      </c>
      <c r="J13" s="19">
        <f t="shared" si="2"/>
        <v>62.4</v>
      </c>
    </row>
    <row r="14" spans="1:10" ht="27.75" customHeight="1" x14ac:dyDescent="0.2">
      <c r="A14" s="4">
        <v>13</v>
      </c>
      <c r="B14" s="4">
        <v>20180113</v>
      </c>
      <c r="C14" s="4" t="s">
        <v>23</v>
      </c>
      <c r="D14" s="4" t="s">
        <v>10</v>
      </c>
      <c r="E14" s="4" t="s">
        <v>11</v>
      </c>
      <c r="F14" s="17">
        <v>60</v>
      </c>
      <c r="G14" s="11">
        <f t="shared" si="0"/>
        <v>18</v>
      </c>
      <c r="H14" s="17">
        <v>64</v>
      </c>
      <c r="I14" s="16">
        <f t="shared" si="1"/>
        <v>44.8</v>
      </c>
      <c r="J14" s="19">
        <f t="shared" si="2"/>
        <v>62.8</v>
      </c>
    </row>
    <row r="15" spans="1:10" ht="27.75" customHeight="1" x14ac:dyDescent="0.2">
      <c r="A15" s="4">
        <v>14</v>
      </c>
      <c r="B15" s="4">
        <v>20180114</v>
      </c>
      <c r="C15" s="4" t="s">
        <v>24</v>
      </c>
      <c r="D15" s="4" t="s">
        <v>10</v>
      </c>
      <c r="E15" s="4" t="s">
        <v>11</v>
      </c>
      <c r="F15" s="17">
        <v>74</v>
      </c>
      <c r="G15" s="11">
        <f t="shared" si="0"/>
        <v>22.2</v>
      </c>
      <c r="H15" s="17">
        <v>76</v>
      </c>
      <c r="I15" s="16">
        <f t="shared" si="1"/>
        <v>53.199999999999996</v>
      </c>
      <c r="J15" s="19">
        <f t="shared" si="2"/>
        <v>75.399999999999991</v>
      </c>
    </row>
    <row r="16" spans="1:10" ht="27.75" customHeight="1" x14ac:dyDescent="0.2">
      <c r="A16" s="4">
        <v>15</v>
      </c>
      <c r="B16" s="4">
        <v>20180115</v>
      </c>
      <c r="C16" s="4" t="s">
        <v>25</v>
      </c>
      <c r="D16" s="4" t="s">
        <v>10</v>
      </c>
      <c r="E16" s="4" t="s">
        <v>11</v>
      </c>
      <c r="F16" s="17">
        <v>88</v>
      </c>
      <c r="G16" s="11">
        <f t="shared" si="0"/>
        <v>26.4</v>
      </c>
      <c r="H16" s="17">
        <v>62</v>
      </c>
      <c r="I16" s="16">
        <f t="shared" si="1"/>
        <v>43.4</v>
      </c>
      <c r="J16" s="19">
        <f t="shared" si="2"/>
        <v>69.8</v>
      </c>
    </row>
    <row r="17" spans="1:10" ht="27.75" customHeight="1" x14ac:dyDescent="0.2">
      <c r="A17" s="4">
        <v>16</v>
      </c>
      <c r="B17" s="4">
        <v>20180116</v>
      </c>
      <c r="C17" s="4" t="s">
        <v>26</v>
      </c>
      <c r="D17" s="4" t="s">
        <v>10</v>
      </c>
      <c r="E17" s="4" t="s">
        <v>11</v>
      </c>
      <c r="F17" s="17">
        <v>82</v>
      </c>
      <c r="G17" s="11">
        <f t="shared" si="0"/>
        <v>24.599999999999998</v>
      </c>
      <c r="H17" s="17">
        <v>72</v>
      </c>
      <c r="I17" s="16">
        <f t="shared" si="1"/>
        <v>50.4</v>
      </c>
      <c r="J17" s="19">
        <f t="shared" si="2"/>
        <v>75</v>
      </c>
    </row>
    <row r="18" spans="1:10" ht="27.75" customHeight="1" x14ac:dyDescent="0.2">
      <c r="A18" s="4">
        <v>17</v>
      </c>
      <c r="B18" s="4">
        <v>20180117</v>
      </c>
      <c r="C18" s="4" t="s">
        <v>27</v>
      </c>
      <c r="D18" s="4" t="s">
        <v>10</v>
      </c>
      <c r="E18" s="4" t="s">
        <v>11</v>
      </c>
      <c r="F18" s="17">
        <v>60</v>
      </c>
      <c r="G18" s="11">
        <f t="shared" si="0"/>
        <v>18</v>
      </c>
      <c r="H18" s="17">
        <v>78</v>
      </c>
      <c r="I18" s="16">
        <f t="shared" si="1"/>
        <v>54.599999999999994</v>
      </c>
      <c r="J18" s="19">
        <f t="shared" si="2"/>
        <v>72.599999999999994</v>
      </c>
    </row>
    <row r="19" spans="1:10" ht="27.75" customHeight="1" x14ac:dyDescent="0.2">
      <c r="A19" s="4">
        <v>18</v>
      </c>
      <c r="B19" s="4">
        <v>20180118</v>
      </c>
      <c r="C19" s="4" t="s">
        <v>28</v>
      </c>
      <c r="D19" s="4" t="s">
        <v>10</v>
      </c>
      <c r="E19" s="4" t="s">
        <v>11</v>
      </c>
      <c r="F19" s="17">
        <v>74</v>
      </c>
      <c r="G19" s="11">
        <f t="shared" si="0"/>
        <v>22.2</v>
      </c>
      <c r="H19" s="17">
        <v>61</v>
      </c>
      <c r="I19" s="16">
        <f t="shared" si="1"/>
        <v>42.699999999999996</v>
      </c>
      <c r="J19" s="19">
        <f t="shared" si="2"/>
        <v>64.899999999999991</v>
      </c>
    </row>
    <row r="20" spans="1:10" ht="27.75" customHeight="1" x14ac:dyDescent="0.2">
      <c r="A20" s="4">
        <v>19</v>
      </c>
      <c r="B20" s="4">
        <v>20180119</v>
      </c>
      <c r="C20" s="4" t="s">
        <v>29</v>
      </c>
      <c r="D20" s="4" t="s">
        <v>10</v>
      </c>
      <c r="E20" s="4" t="s">
        <v>11</v>
      </c>
      <c r="F20" s="17">
        <v>64</v>
      </c>
      <c r="G20" s="11">
        <f t="shared" si="0"/>
        <v>19.2</v>
      </c>
      <c r="H20" s="17">
        <v>75</v>
      </c>
      <c r="I20" s="16">
        <f t="shared" si="1"/>
        <v>52.5</v>
      </c>
      <c r="J20" s="19">
        <f t="shared" si="2"/>
        <v>71.7</v>
      </c>
    </row>
    <row r="21" spans="1:10" ht="27.75" customHeight="1" x14ac:dyDescent="0.2">
      <c r="A21" s="4">
        <v>20</v>
      </c>
      <c r="B21" s="4">
        <v>20180120</v>
      </c>
      <c r="C21" s="4" t="s">
        <v>30</v>
      </c>
      <c r="D21" s="4" t="s">
        <v>10</v>
      </c>
      <c r="E21" s="4" t="s">
        <v>11</v>
      </c>
      <c r="F21" s="17">
        <v>62</v>
      </c>
      <c r="G21" s="11">
        <f t="shared" si="0"/>
        <v>18.599999999999998</v>
      </c>
      <c r="H21" s="17">
        <v>71</v>
      </c>
      <c r="I21" s="16">
        <f t="shared" si="1"/>
        <v>49.699999999999996</v>
      </c>
      <c r="J21" s="19">
        <f t="shared" si="2"/>
        <v>68.3</v>
      </c>
    </row>
    <row r="22" spans="1:10" ht="27.75" customHeight="1" x14ac:dyDescent="0.2">
      <c r="A22" s="4">
        <v>21</v>
      </c>
      <c r="B22" s="4">
        <v>20180121</v>
      </c>
      <c r="C22" s="4" t="s">
        <v>31</v>
      </c>
      <c r="D22" s="4" t="s">
        <v>10</v>
      </c>
      <c r="E22" s="4" t="s">
        <v>32</v>
      </c>
      <c r="F22" s="17">
        <v>72</v>
      </c>
      <c r="G22" s="11">
        <f t="shared" si="0"/>
        <v>21.599999999999998</v>
      </c>
      <c r="H22" s="17">
        <v>63</v>
      </c>
      <c r="I22" s="16">
        <f t="shared" si="1"/>
        <v>44.099999999999994</v>
      </c>
      <c r="J22" s="19">
        <f t="shared" si="2"/>
        <v>65.699999999999989</v>
      </c>
    </row>
    <row r="23" spans="1:10" ht="27.75" customHeight="1" x14ac:dyDescent="0.2">
      <c r="A23" s="4">
        <v>22</v>
      </c>
      <c r="B23" s="4">
        <v>20180122</v>
      </c>
      <c r="C23" s="4" t="s">
        <v>33</v>
      </c>
      <c r="D23" s="4" t="s">
        <v>10</v>
      </c>
      <c r="E23" s="4" t="s">
        <v>32</v>
      </c>
      <c r="F23" s="17">
        <v>78</v>
      </c>
      <c r="G23" s="11">
        <f t="shared" si="0"/>
        <v>23.4</v>
      </c>
      <c r="H23" s="17">
        <v>58</v>
      </c>
      <c r="I23" s="16">
        <f t="shared" si="1"/>
        <v>40.599999999999994</v>
      </c>
      <c r="J23" s="19">
        <f t="shared" si="2"/>
        <v>63.999999999999993</v>
      </c>
    </row>
    <row r="24" spans="1:10" ht="27.75" customHeight="1" x14ac:dyDescent="0.2">
      <c r="A24" s="4">
        <v>23</v>
      </c>
      <c r="B24" s="4">
        <v>20180123</v>
      </c>
      <c r="C24" s="4" t="s">
        <v>34</v>
      </c>
      <c r="D24" s="4" t="s">
        <v>10</v>
      </c>
      <c r="E24" s="4" t="s">
        <v>32</v>
      </c>
      <c r="F24" s="17">
        <v>60</v>
      </c>
      <c r="G24" s="11">
        <f t="shared" si="0"/>
        <v>18</v>
      </c>
      <c r="H24" s="17">
        <v>65</v>
      </c>
      <c r="I24" s="16">
        <f t="shared" si="1"/>
        <v>45.5</v>
      </c>
      <c r="J24" s="19">
        <f t="shared" si="2"/>
        <v>63.5</v>
      </c>
    </row>
    <row r="25" spans="1:10" ht="27.75" customHeight="1" x14ac:dyDescent="0.2">
      <c r="A25" s="4">
        <v>24</v>
      </c>
      <c r="B25" s="4">
        <v>20180124</v>
      </c>
      <c r="C25" s="4" t="s">
        <v>35</v>
      </c>
      <c r="D25" s="4" t="s">
        <v>10</v>
      </c>
      <c r="E25" s="4" t="s">
        <v>32</v>
      </c>
      <c r="F25" s="17">
        <v>74</v>
      </c>
      <c r="G25" s="11">
        <f t="shared" si="0"/>
        <v>22.2</v>
      </c>
      <c r="H25" s="17">
        <v>71</v>
      </c>
      <c r="I25" s="16">
        <f t="shared" si="1"/>
        <v>49.699999999999996</v>
      </c>
      <c r="J25" s="19">
        <f t="shared" si="2"/>
        <v>71.899999999999991</v>
      </c>
    </row>
    <row r="26" spans="1:10" ht="27.75" customHeight="1" x14ac:dyDescent="0.2">
      <c r="A26" s="4">
        <v>25</v>
      </c>
      <c r="B26" s="4">
        <v>20180125</v>
      </c>
      <c r="C26" s="4" t="s">
        <v>36</v>
      </c>
      <c r="D26" s="4" t="s">
        <v>10</v>
      </c>
      <c r="E26" s="4" t="s">
        <v>32</v>
      </c>
      <c r="F26" s="17">
        <v>58</v>
      </c>
      <c r="G26" s="11">
        <f t="shared" si="0"/>
        <v>17.399999999999999</v>
      </c>
      <c r="H26" s="17">
        <v>66</v>
      </c>
      <c r="I26" s="16">
        <f t="shared" si="1"/>
        <v>46.199999999999996</v>
      </c>
      <c r="J26" s="19">
        <f t="shared" si="2"/>
        <v>63.599999999999994</v>
      </c>
    </row>
    <row r="27" spans="1:10" ht="27.75" customHeight="1" x14ac:dyDescent="0.2">
      <c r="A27" s="4">
        <v>26</v>
      </c>
      <c r="B27" s="4">
        <v>20180126</v>
      </c>
      <c r="C27" s="4" t="s">
        <v>37</v>
      </c>
      <c r="D27" s="4" t="s">
        <v>10</v>
      </c>
      <c r="E27" s="4" t="s">
        <v>32</v>
      </c>
      <c r="F27" s="17">
        <v>78</v>
      </c>
      <c r="G27" s="11">
        <f t="shared" si="0"/>
        <v>23.4</v>
      </c>
      <c r="H27" s="17">
        <v>67</v>
      </c>
      <c r="I27" s="16">
        <f t="shared" si="1"/>
        <v>46.9</v>
      </c>
      <c r="J27" s="19">
        <f t="shared" si="2"/>
        <v>70.3</v>
      </c>
    </row>
    <row r="28" spans="1:10" ht="27.75" customHeight="1" x14ac:dyDescent="0.2">
      <c r="A28" s="4">
        <v>27</v>
      </c>
      <c r="B28" s="4">
        <v>20180127</v>
      </c>
      <c r="C28" s="4" t="s">
        <v>38</v>
      </c>
      <c r="D28" s="4" t="s">
        <v>10</v>
      </c>
      <c r="E28" s="4" t="s">
        <v>32</v>
      </c>
      <c r="F28" s="17">
        <v>84</v>
      </c>
      <c r="G28" s="11">
        <f t="shared" si="0"/>
        <v>25.2</v>
      </c>
      <c r="H28" s="17">
        <v>69</v>
      </c>
      <c r="I28" s="16">
        <f t="shared" si="1"/>
        <v>48.3</v>
      </c>
      <c r="J28" s="19">
        <f t="shared" si="2"/>
        <v>73.5</v>
      </c>
    </row>
    <row r="29" spans="1:10" ht="27.75" customHeight="1" x14ac:dyDescent="0.2">
      <c r="A29" s="4">
        <v>28</v>
      </c>
      <c r="B29" s="4">
        <v>20180128</v>
      </c>
      <c r="C29" s="5" t="s">
        <v>39</v>
      </c>
      <c r="D29" s="4" t="s">
        <v>10</v>
      </c>
      <c r="E29" s="4" t="s">
        <v>32</v>
      </c>
      <c r="F29" s="17">
        <v>80</v>
      </c>
      <c r="G29" s="11">
        <f t="shared" si="0"/>
        <v>24</v>
      </c>
      <c r="H29" s="17">
        <v>65</v>
      </c>
      <c r="I29" s="16">
        <f t="shared" si="1"/>
        <v>45.5</v>
      </c>
      <c r="J29" s="19">
        <f t="shared" si="2"/>
        <v>69.5</v>
      </c>
    </row>
    <row r="30" spans="1:10" ht="27.75" customHeight="1" x14ac:dyDescent="0.2">
      <c r="A30" s="4">
        <v>29</v>
      </c>
      <c r="B30" s="4">
        <v>20180129</v>
      </c>
      <c r="C30" s="4" t="s">
        <v>40</v>
      </c>
      <c r="D30" s="4" t="s">
        <v>10</v>
      </c>
      <c r="E30" s="4" t="s">
        <v>41</v>
      </c>
      <c r="F30" s="17">
        <v>56</v>
      </c>
      <c r="G30" s="11">
        <f t="shared" si="0"/>
        <v>16.8</v>
      </c>
      <c r="H30" s="17">
        <v>70</v>
      </c>
      <c r="I30" s="16">
        <f t="shared" si="1"/>
        <v>49</v>
      </c>
      <c r="J30" s="19">
        <f t="shared" si="2"/>
        <v>65.8</v>
      </c>
    </row>
    <row r="31" spans="1:10" ht="27.75" customHeight="1" x14ac:dyDescent="0.2">
      <c r="A31" s="4">
        <v>30</v>
      </c>
      <c r="B31" s="4">
        <v>20180130</v>
      </c>
      <c r="C31" s="4" t="s">
        <v>42</v>
      </c>
      <c r="D31" s="4" t="s">
        <v>10</v>
      </c>
      <c r="E31" s="4" t="s">
        <v>41</v>
      </c>
      <c r="F31" s="17">
        <v>56</v>
      </c>
      <c r="G31" s="11">
        <f t="shared" si="0"/>
        <v>16.8</v>
      </c>
      <c r="H31" s="17">
        <v>64</v>
      </c>
      <c r="I31" s="16">
        <f t="shared" si="1"/>
        <v>44.8</v>
      </c>
      <c r="J31" s="19">
        <f t="shared" si="2"/>
        <v>61.599999999999994</v>
      </c>
    </row>
    <row r="32" spans="1:10" ht="27.75" customHeight="1" x14ac:dyDescent="0.2">
      <c r="A32" s="4">
        <v>31</v>
      </c>
      <c r="B32" s="4">
        <v>20180201</v>
      </c>
      <c r="C32" s="4" t="s">
        <v>43</v>
      </c>
      <c r="D32" s="4" t="s">
        <v>10</v>
      </c>
      <c r="E32" s="4" t="s">
        <v>41</v>
      </c>
      <c r="F32" s="17">
        <v>52</v>
      </c>
      <c r="G32" s="11">
        <f t="shared" si="0"/>
        <v>15.6</v>
      </c>
      <c r="H32" s="17">
        <v>68</v>
      </c>
      <c r="I32" s="16">
        <f t="shared" si="1"/>
        <v>47.599999999999994</v>
      </c>
      <c r="J32" s="19">
        <f t="shared" si="2"/>
        <v>63.199999999999996</v>
      </c>
    </row>
    <row r="33" spans="1:10" ht="27.75" customHeight="1" x14ac:dyDescent="0.2">
      <c r="A33" s="4">
        <v>32</v>
      </c>
      <c r="B33" s="4">
        <v>20180202</v>
      </c>
      <c r="C33" s="4" t="s">
        <v>44</v>
      </c>
      <c r="D33" s="4" t="s">
        <v>10</v>
      </c>
      <c r="E33" s="4" t="s">
        <v>41</v>
      </c>
      <c r="F33" s="17">
        <v>36</v>
      </c>
      <c r="G33" s="11">
        <f t="shared" si="0"/>
        <v>10.799999999999999</v>
      </c>
      <c r="H33" s="17">
        <v>46</v>
      </c>
      <c r="I33" s="16">
        <f t="shared" si="1"/>
        <v>32.199999999999996</v>
      </c>
      <c r="J33" s="19">
        <f t="shared" si="2"/>
        <v>42.999999999999993</v>
      </c>
    </row>
    <row r="34" spans="1:10" ht="27.75" customHeight="1" x14ac:dyDescent="0.2">
      <c r="A34" s="4">
        <v>33</v>
      </c>
      <c r="B34" s="4">
        <v>20180203</v>
      </c>
      <c r="C34" s="4" t="s">
        <v>45</v>
      </c>
      <c r="D34" s="4" t="s">
        <v>10</v>
      </c>
      <c r="E34" s="4" t="s">
        <v>41</v>
      </c>
      <c r="F34" s="17">
        <v>66</v>
      </c>
      <c r="G34" s="11">
        <f t="shared" si="0"/>
        <v>19.8</v>
      </c>
      <c r="H34" s="17">
        <v>64</v>
      </c>
      <c r="I34" s="16">
        <f t="shared" si="1"/>
        <v>44.8</v>
      </c>
      <c r="J34" s="19">
        <f t="shared" si="2"/>
        <v>64.599999999999994</v>
      </c>
    </row>
    <row r="35" spans="1:10" ht="27.75" customHeight="1" x14ac:dyDescent="0.2">
      <c r="A35" s="4">
        <v>34</v>
      </c>
      <c r="B35" s="4">
        <v>20180204</v>
      </c>
      <c r="C35" s="4" t="s">
        <v>46</v>
      </c>
      <c r="D35" s="4" t="s">
        <v>10</v>
      </c>
      <c r="E35" s="4" t="s">
        <v>41</v>
      </c>
      <c r="F35" s="17">
        <v>84</v>
      </c>
      <c r="G35" s="11">
        <f t="shared" si="0"/>
        <v>25.2</v>
      </c>
      <c r="H35" s="17">
        <v>68</v>
      </c>
      <c r="I35" s="16">
        <f t="shared" si="1"/>
        <v>47.599999999999994</v>
      </c>
      <c r="J35" s="19">
        <f t="shared" si="2"/>
        <v>72.8</v>
      </c>
    </row>
    <row r="36" spans="1:10" ht="27.75" customHeight="1" x14ac:dyDescent="0.2">
      <c r="A36" s="4">
        <v>35</v>
      </c>
      <c r="B36" s="4">
        <v>20180205</v>
      </c>
      <c r="C36" s="4" t="s">
        <v>47</v>
      </c>
      <c r="D36" s="4" t="s">
        <v>10</v>
      </c>
      <c r="E36" s="4" t="s">
        <v>41</v>
      </c>
      <c r="F36" s="17">
        <v>44</v>
      </c>
      <c r="G36" s="11">
        <f t="shared" si="0"/>
        <v>13.2</v>
      </c>
      <c r="H36" s="17">
        <v>54</v>
      </c>
      <c r="I36" s="16">
        <f t="shared" si="1"/>
        <v>37.799999999999997</v>
      </c>
      <c r="J36" s="19">
        <f t="shared" si="2"/>
        <v>51</v>
      </c>
    </row>
    <row r="37" spans="1:10" ht="27.75" customHeight="1" x14ac:dyDescent="0.2">
      <c r="A37" s="4">
        <v>36</v>
      </c>
      <c r="B37" s="4">
        <v>20180206</v>
      </c>
      <c r="C37" s="4" t="s">
        <v>48</v>
      </c>
      <c r="D37" s="4" t="s">
        <v>10</v>
      </c>
      <c r="E37" s="4" t="s">
        <v>41</v>
      </c>
      <c r="F37" s="17">
        <v>82</v>
      </c>
      <c r="G37" s="11">
        <f t="shared" si="0"/>
        <v>24.599999999999998</v>
      </c>
      <c r="H37" s="17">
        <v>60</v>
      </c>
      <c r="I37" s="16">
        <f t="shared" si="1"/>
        <v>42</v>
      </c>
      <c r="J37" s="19">
        <f t="shared" si="2"/>
        <v>66.599999999999994</v>
      </c>
    </row>
    <row r="38" spans="1:10" ht="27.75" customHeight="1" x14ac:dyDescent="0.2">
      <c r="A38" s="4">
        <v>37</v>
      </c>
      <c r="B38" s="4">
        <v>20180207</v>
      </c>
      <c r="C38" s="4" t="s">
        <v>49</v>
      </c>
      <c r="D38" s="4" t="s">
        <v>10</v>
      </c>
      <c r="E38" s="4" t="s">
        <v>41</v>
      </c>
      <c r="F38" s="17">
        <v>30</v>
      </c>
      <c r="G38" s="11">
        <f t="shared" si="0"/>
        <v>9</v>
      </c>
      <c r="H38" s="17">
        <v>46</v>
      </c>
      <c r="I38" s="16">
        <f t="shared" si="1"/>
        <v>32.199999999999996</v>
      </c>
      <c r="J38" s="19">
        <f t="shared" si="2"/>
        <v>41.199999999999996</v>
      </c>
    </row>
    <row r="39" spans="1:10" ht="27.75" customHeight="1" x14ac:dyDescent="0.2">
      <c r="A39" s="4">
        <v>38</v>
      </c>
      <c r="B39" s="4">
        <v>20180208</v>
      </c>
      <c r="C39" s="4" t="s">
        <v>50</v>
      </c>
      <c r="D39" s="4" t="s">
        <v>10</v>
      </c>
      <c r="E39" s="4" t="s">
        <v>41</v>
      </c>
      <c r="F39" s="17">
        <v>54</v>
      </c>
      <c r="G39" s="11">
        <f t="shared" si="0"/>
        <v>16.2</v>
      </c>
      <c r="H39" s="17">
        <v>72</v>
      </c>
      <c r="I39" s="16">
        <f t="shared" si="1"/>
        <v>50.4</v>
      </c>
      <c r="J39" s="19">
        <f t="shared" si="2"/>
        <v>66.599999999999994</v>
      </c>
    </row>
    <row r="40" spans="1:10" ht="27.75" customHeight="1" x14ac:dyDescent="0.2">
      <c r="A40" s="4">
        <v>39</v>
      </c>
      <c r="B40" s="4">
        <v>20180209</v>
      </c>
      <c r="C40" s="4" t="s">
        <v>51</v>
      </c>
      <c r="D40" s="4" t="s">
        <v>10</v>
      </c>
      <c r="E40" s="4" t="s">
        <v>41</v>
      </c>
      <c r="F40" s="17">
        <v>70</v>
      </c>
      <c r="G40" s="11">
        <f t="shared" si="0"/>
        <v>21</v>
      </c>
      <c r="H40" s="17">
        <v>70</v>
      </c>
      <c r="I40" s="16">
        <f t="shared" si="1"/>
        <v>49</v>
      </c>
      <c r="J40" s="19">
        <f t="shared" si="2"/>
        <v>70</v>
      </c>
    </row>
    <row r="41" spans="1:10" ht="27.75" customHeight="1" x14ac:dyDescent="0.2">
      <c r="A41" s="4">
        <v>40</v>
      </c>
      <c r="B41" s="4">
        <v>20180210</v>
      </c>
      <c r="C41" s="4" t="s">
        <v>52</v>
      </c>
      <c r="D41" s="4" t="s">
        <v>10</v>
      </c>
      <c r="E41" s="4" t="s">
        <v>41</v>
      </c>
      <c r="F41" s="17">
        <v>42</v>
      </c>
      <c r="G41" s="11">
        <f t="shared" si="0"/>
        <v>12.6</v>
      </c>
      <c r="H41" s="17">
        <v>66</v>
      </c>
      <c r="I41" s="16">
        <f t="shared" si="1"/>
        <v>46.199999999999996</v>
      </c>
      <c r="J41" s="19">
        <f t="shared" si="2"/>
        <v>58.8</v>
      </c>
    </row>
    <row r="42" spans="1:10" ht="27.75" customHeight="1" x14ac:dyDescent="0.2">
      <c r="A42" s="4">
        <v>41</v>
      </c>
      <c r="B42" s="4">
        <v>20180211</v>
      </c>
      <c r="C42" s="4" t="s">
        <v>53</v>
      </c>
      <c r="D42" s="4" t="s">
        <v>10</v>
      </c>
      <c r="E42" s="4" t="s">
        <v>41</v>
      </c>
      <c r="F42" s="17">
        <v>68</v>
      </c>
      <c r="G42" s="11">
        <f t="shared" si="0"/>
        <v>20.399999999999999</v>
      </c>
      <c r="H42" s="17">
        <v>65</v>
      </c>
      <c r="I42" s="16">
        <f t="shared" si="1"/>
        <v>45.5</v>
      </c>
      <c r="J42" s="19">
        <f t="shared" si="2"/>
        <v>65.900000000000006</v>
      </c>
    </row>
    <row r="43" spans="1:10" ht="27.75" customHeight="1" x14ac:dyDescent="0.2">
      <c r="A43" s="4">
        <v>42</v>
      </c>
      <c r="B43" s="4">
        <v>20180212</v>
      </c>
      <c r="C43" s="4" t="s">
        <v>54</v>
      </c>
      <c r="D43" s="4" t="s">
        <v>10</v>
      </c>
      <c r="E43" s="4" t="s">
        <v>41</v>
      </c>
      <c r="F43" s="17">
        <v>0</v>
      </c>
      <c r="G43" s="11">
        <f t="shared" si="0"/>
        <v>0</v>
      </c>
      <c r="H43" s="17">
        <v>0</v>
      </c>
      <c r="I43" s="16">
        <f t="shared" si="1"/>
        <v>0</v>
      </c>
      <c r="J43" s="19">
        <f t="shared" si="2"/>
        <v>0</v>
      </c>
    </row>
    <row r="44" spans="1:10" ht="27.75" customHeight="1" x14ac:dyDescent="0.2">
      <c r="A44" s="4">
        <v>43</v>
      </c>
      <c r="B44" s="4">
        <v>20180213</v>
      </c>
      <c r="C44" s="4" t="s">
        <v>55</v>
      </c>
      <c r="D44" s="4" t="s">
        <v>10</v>
      </c>
      <c r="E44" s="4" t="s">
        <v>41</v>
      </c>
      <c r="F44" s="17">
        <v>52</v>
      </c>
      <c r="G44" s="11">
        <f t="shared" si="0"/>
        <v>15.6</v>
      </c>
      <c r="H44" s="17">
        <v>65</v>
      </c>
      <c r="I44" s="16">
        <f t="shared" si="1"/>
        <v>45.5</v>
      </c>
      <c r="J44" s="19">
        <f t="shared" si="2"/>
        <v>61.1</v>
      </c>
    </row>
    <row r="45" spans="1:10" ht="27.75" customHeight="1" x14ac:dyDescent="0.2">
      <c r="A45" s="4">
        <v>44</v>
      </c>
      <c r="B45" s="4">
        <v>20180214</v>
      </c>
      <c r="C45" s="4" t="s">
        <v>56</v>
      </c>
      <c r="D45" s="4" t="s">
        <v>10</v>
      </c>
      <c r="E45" s="4" t="s">
        <v>41</v>
      </c>
      <c r="F45" s="17">
        <v>0</v>
      </c>
      <c r="G45" s="11">
        <f t="shared" si="0"/>
        <v>0</v>
      </c>
      <c r="H45" s="17">
        <v>0</v>
      </c>
      <c r="I45" s="16">
        <f t="shared" si="1"/>
        <v>0</v>
      </c>
      <c r="J45" s="19">
        <f t="shared" si="2"/>
        <v>0</v>
      </c>
    </row>
    <row r="46" spans="1:10" ht="27.75" customHeight="1" x14ac:dyDescent="0.2">
      <c r="A46" s="4">
        <v>45</v>
      </c>
      <c r="B46" s="4">
        <v>20180215</v>
      </c>
      <c r="C46" s="4" t="s">
        <v>57</v>
      </c>
      <c r="D46" s="4" t="s">
        <v>10</v>
      </c>
      <c r="E46" s="4" t="s">
        <v>41</v>
      </c>
      <c r="F46" s="17">
        <v>80</v>
      </c>
      <c r="G46" s="11">
        <f t="shared" si="0"/>
        <v>24</v>
      </c>
      <c r="H46" s="17">
        <v>53</v>
      </c>
      <c r="I46" s="16">
        <f t="shared" si="1"/>
        <v>37.099999999999994</v>
      </c>
      <c r="J46" s="19">
        <f t="shared" si="2"/>
        <v>61.099999999999994</v>
      </c>
    </row>
    <row r="47" spans="1:10" ht="27.75" customHeight="1" x14ac:dyDescent="0.2">
      <c r="A47" s="4">
        <v>46</v>
      </c>
      <c r="B47" s="4">
        <v>20180216</v>
      </c>
      <c r="C47" s="5" t="s">
        <v>58</v>
      </c>
      <c r="D47" s="4" t="s">
        <v>10</v>
      </c>
      <c r="E47" s="4" t="s">
        <v>41</v>
      </c>
      <c r="F47" s="17">
        <v>0</v>
      </c>
      <c r="G47" s="11">
        <f t="shared" si="0"/>
        <v>0</v>
      </c>
      <c r="H47" s="17">
        <v>0</v>
      </c>
      <c r="I47" s="16">
        <f t="shared" si="1"/>
        <v>0</v>
      </c>
      <c r="J47" s="19">
        <f t="shared" si="2"/>
        <v>0</v>
      </c>
    </row>
    <row r="48" spans="1:10" ht="27.75" customHeight="1" x14ac:dyDescent="0.2">
      <c r="A48" s="4">
        <v>47</v>
      </c>
      <c r="B48" s="4">
        <v>20180217</v>
      </c>
      <c r="C48" s="4" t="s">
        <v>59</v>
      </c>
      <c r="D48" s="4" t="s">
        <v>10</v>
      </c>
      <c r="E48" s="4" t="s">
        <v>41</v>
      </c>
      <c r="F48" s="17">
        <v>0</v>
      </c>
      <c r="G48" s="11">
        <f t="shared" si="0"/>
        <v>0</v>
      </c>
      <c r="H48" s="17">
        <v>0</v>
      </c>
      <c r="I48" s="16">
        <f t="shared" si="1"/>
        <v>0</v>
      </c>
      <c r="J48" s="19">
        <f t="shared" si="2"/>
        <v>0</v>
      </c>
    </row>
    <row r="49" spans="1:10" s="6" customFormat="1" ht="27.75" customHeight="1" x14ac:dyDescent="0.2">
      <c r="A49" s="4">
        <v>48</v>
      </c>
      <c r="B49" s="4">
        <v>20180218</v>
      </c>
      <c r="C49" s="4" t="s">
        <v>60</v>
      </c>
      <c r="D49" s="5" t="s">
        <v>61</v>
      </c>
      <c r="E49" s="4" t="s">
        <v>62</v>
      </c>
      <c r="F49" s="17">
        <v>72</v>
      </c>
      <c r="G49" s="11">
        <f t="shared" si="0"/>
        <v>21.599999999999998</v>
      </c>
      <c r="H49" s="17">
        <v>74</v>
      </c>
      <c r="I49" s="16">
        <f t="shared" si="1"/>
        <v>51.8</v>
      </c>
      <c r="J49" s="19">
        <f t="shared" si="2"/>
        <v>73.399999999999991</v>
      </c>
    </row>
    <row r="50" spans="1:10" s="6" customFormat="1" ht="27.75" customHeight="1" x14ac:dyDescent="0.2">
      <c r="A50" s="4">
        <v>49</v>
      </c>
      <c r="B50" s="4">
        <v>20180219</v>
      </c>
      <c r="C50" s="4" t="s">
        <v>63</v>
      </c>
      <c r="D50" s="5" t="s">
        <v>61</v>
      </c>
      <c r="E50" s="4" t="s">
        <v>62</v>
      </c>
      <c r="F50" s="17">
        <v>70</v>
      </c>
      <c r="G50" s="11">
        <f t="shared" si="0"/>
        <v>21</v>
      </c>
      <c r="H50" s="17">
        <v>60</v>
      </c>
      <c r="I50" s="16">
        <f t="shared" si="1"/>
        <v>42</v>
      </c>
      <c r="J50" s="19">
        <f t="shared" si="2"/>
        <v>63</v>
      </c>
    </row>
    <row r="51" spans="1:10" s="6" customFormat="1" ht="27.75" customHeight="1" x14ac:dyDescent="0.2">
      <c r="A51" s="4">
        <v>50</v>
      </c>
      <c r="B51" s="4">
        <v>20180220</v>
      </c>
      <c r="C51" s="4" t="s">
        <v>64</v>
      </c>
      <c r="D51" s="5" t="s">
        <v>61</v>
      </c>
      <c r="E51" s="4" t="s">
        <v>62</v>
      </c>
      <c r="F51" s="17">
        <v>0</v>
      </c>
      <c r="G51" s="11">
        <f t="shared" si="0"/>
        <v>0</v>
      </c>
      <c r="H51" s="17">
        <v>0</v>
      </c>
      <c r="I51" s="16">
        <f t="shared" si="1"/>
        <v>0</v>
      </c>
      <c r="J51" s="19">
        <f t="shared" si="2"/>
        <v>0</v>
      </c>
    </row>
    <row r="52" spans="1:10" s="6" customFormat="1" ht="27.75" customHeight="1" x14ac:dyDescent="0.2">
      <c r="A52" s="4">
        <v>51</v>
      </c>
      <c r="B52" s="4">
        <v>20180221</v>
      </c>
      <c r="C52" s="4" t="s">
        <v>65</v>
      </c>
      <c r="D52" s="5" t="s">
        <v>61</v>
      </c>
      <c r="E52" s="4" t="s">
        <v>62</v>
      </c>
      <c r="F52" s="17">
        <v>52</v>
      </c>
      <c r="G52" s="11">
        <f t="shared" si="0"/>
        <v>15.6</v>
      </c>
      <c r="H52" s="17">
        <v>67</v>
      </c>
      <c r="I52" s="16">
        <f t="shared" si="1"/>
        <v>46.9</v>
      </c>
      <c r="J52" s="19">
        <f t="shared" si="2"/>
        <v>62.5</v>
      </c>
    </row>
    <row r="53" spans="1:10" s="6" customFormat="1" ht="27.75" customHeight="1" x14ac:dyDescent="0.2">
      <c r="A53" s="4">
        <v>52</v>
      </c>
      <c r="B53" s="4">
        <v>20180222</v>
      </c>
      <c r="C53" s="4" t="s">
        <v>66</v>
      </c>
      <c r="D53" s="5" t="s">
        <v>61</v>
      </c>
      <c r="E53" s="4" t="s">
        <v>62</v>
      </c>
      <c r="F53" s="17">
        <v>50</v>
      </c>
      <c r="G53" s="11">
        <f t="shared" si="0"/>
        <v>15</v>
      </c>
      <c r="H53" s="17">
        <v>60</v>
      </c>
      <c r="I53" s="16">
        <f t="shared" si="1"/>
        <v>42</v>
      </c>
      <c r="J53" s="19">
        <f t="shared" si="2"/>
        <v>57</v>
      </c>
    </row>
    <row r="54" spans="1:10" s="6" customFormat="1" ht="27.75" customHeight="1" x14ac:dyDescent="0.2">
      <c r="A54" s="4">
        <v>53</v>
      </c>
      <c r="B54" s="4">
        <v>20180223</v>
      </c>
      <c r="C54" s="4" t="s">
        <v>67</v>
      </c>
      <c r="D54" s="5" t="s">
        <v>61</v>
      </c>
      <c r="E54" s="4" t="s">
        <v>62</v>
      </c>
      <c r="F54" s="17">
        <v>0</v>
      </c>
      <c r="G54" s="11">
        <f t="shared" si="0"/>
        <v>0</v>
      </c>
      <c r="H54" s="17">
        <v>0</v>
      </c>
      <c r="I54" s="16">
        <f t="shared" si="1"/>
        <v>0</v>
      </c>
      <c r="J54" s="19">
        <f t="shared" si="2"/>
        <v>0</v>
      </c>
    </row>
    <row r="55" spans="1:10" s="6" customFormat="1" ht="27.75" customHeight="1" x14ac:dyDescent="0.2">
      <c r="A55" s="4">
        <v>54</v>
      </c>
      <c r="B55" s="4">
        <v>20180224</v>
      </c>
      <c r="C55" s="4" t="s">
        <v>68</v>
      </c>
      <c r="D55" s="5" t="s">
        <v>61</v>
      </c>
      <c r="E55" s="4" t="s">
        <v>62</v>
      </c>
      <c r="F55" s="17">
        <v>64</v>
      </c>
      <c r="G55" s="11">
        <f t="shared" si="0"/>
        <v>19.2</v>
      </c>
      <c r="H55" s="17">
        <v>48</v>
      </c>
      <c r="I55" s="16">
        <f t="shared" si="1"/>
        <v>33.599999999999994</v>
      </c>
      <c r="J55" s="19">
        <f t="shared" si="2"/>
        <v>52.8</v>
      </c>
    </row>
    <row r="56" spans="1:10" s="6" customFormat="1" ht="27.75" customHeight="1" x14ac:dyDescent="0.2">
      <c r="A56" s="4">
        <v>55</v>
      </c>
      <c r="B56" s="4">
        <v>20180225</v>
      </c>
      <c r="C56" s="4" t="s">
        <v>69</v>
      </c>
      <c r="D56" s="5" t="s">
        <v>61</v>
      </c>
      <c r="E56" s="4" t="s">
        <v>62</v>
      </c>
      <c r="F56" s="17">
        <v>0</v>
      </c>
      <c r="G56" s="11">
        <f t="shared" si="0"/>
        <v>0</v>
      </c>
      <c r="H56" s="17">
        <v>0</v>
      </c>
      <c r="I56" s="16">
        <f t="shared" si="1"/>
        <v>0</v>
      </c>
      <c r="J56" s="19">
        <f t="shared" si="2"/>
        <v>0</v>
      </c>
    </row>
    <row r="57" spans="1:10" s="6" customFormat="1" ht="27.75" customHeight="1" x14ac:dyDescent="0.2">
      <c r="A57" s="4">
        <v>56</v>
      </c>
      <c r="B57" s="4">
        <v>20180226</v>
      </c>
      <c r="C57" s="4" t="s">
        <v>70</v>
      </c>
      <c r="D57" s="5" t="s">
        <v>61</v>
      </c>
      <c r="E57" s="4" t="s">
        <v>62</v>
      </c>
      <c r="F57" s="17">
        <v>88</v>
      </c>
      <c r="G57" s="11">
        <f t="shared" si="0"/>
        <v>26.4</v>
      </c>
      <c r="H57" s="17">
        <v>72</v>
      </c>
      <c r="I57" s="16">
        <f t="shared" si="1"/>
        <v>50.4</v>
      </c>
      <c r="J57" s="19">
        <f t="shared" si="2"/>
        <v>76.8</v>
      </c>
    </row>
    <row r="58" spans="1:10" s="6" customFormat="1" ht="27.75" customHeight="1" x14ac:dyDescent="0.2">
      <c r="A58" s="4">
        <v>57</v>
      </c>
      <c r="B58" s="4">
        <v>20180227</v>
      </c>
      <c r="C58" s="4" t="s">
        <v>71</v>
      </c>
      <c r="D58" s="5" t="s">
        <v>61</v>
      </c>
      <c r="E58" s="4" t="s">
        <v>62</v>
      </c>
      <c r="F58" s="17">
        <v>68</v>
      </c>
      <c r="G58" s="11">
        <f t="shared" si="0"/>
        <v>20.399999999999999</v>
      </c>
      <c r="H58" s="17">
        <v>74</v>
      </c>
      <c r="I58" s="16">
        <f t="shared" si="1"/>
        <v>51.8</v>
      </c>
      <c r="J58" s="19">
        <f t="shared" si="2"/>
        <v>72.199999999999989</v>
      </c>
    </row>
    <row r="59" spans="1:10" s="6" customFormat="1" ht="27.75" customHeight="1" x14ac:dyDescent="0.2">
      <c r="A59" s="4">
        <v>58</v>
      </c>
      <c r="B59" s="4">
        <v>20180228</v>
      </c>
      <c r="C59" s="4" t="s">
        <v>72</v>
      </c>
      <c r="D59" s="5" t="s">
        <v>61</v>
      </c>
      <c r="E59" s="4" t="s">
        <v>62</v>
      </c>
      <c r="F59" s="17">
        <v>0</v>
      </c>
      <c r="G59" s="11">
        <f t="shared" si="0"/>
        <v>0</v>
      </c>
      <c r="H59" s="17">
        <v>0</v>
      </c>
      <c r="I59" s="16">
        <f t="shared" si="1"/>
        <v>0</v>
      </c>
      <c r="J59" s="19">
        <f t="shared" si="2"/>
        <v>0</v>
      </c>
    </row>
    <row r="60" spans="1:10" s="6" customFormat="1" ht="27.75" customHeight="1" x14ac:dyDescent="0.2">
      <c r="A60" s="4">
        <v>59</v>
      </c>
      <c r="B60" s="4">
        <v>20180229</v>
      </c>
      <c r="C60" s="4" t="s">
        <v>73</v>
      </c>
      <c r="D60" s="5" t="s">
        <v>61</v>
      </c>
      <c r="E60" s="4" t="s">
        <v>62</v>
      </c>
      <c r="F60" s="17">
        <v>0</v>
      </c>
      <c r="G60" s="11">
        <f t="shared" si="0"/>
        <v>0</v>
      </c>
      <c r="H60" s="17">
        <v>0</v>
      </c>
      <c r="I60" s="16">
        <f t="shared" si="1"/>
        <v>0</v>
      </c>
      <c r="J60" s="19">
        <f t="shared" si="2"/>
        <v>0</v>
      </c>
    </row>
    <row r="61" spans="1:10" s="6" customFormat="1" ht="27.75" customHeight="1" x14ac:dyDescent="0.2">
      <c r="A61" s="4">
        <v>60</v>
      </c>
      <c r="B61" s="4">
        <v>20180230</v>
      </c>
      <c r="C61" s="4" t="s">
        <v>74</v>
      </c>
      <c r="D61" s="5" t="s">
        <v>61</v>
      </c>
      <c r="E61" s="4" t="s">
        <v>62</v>
      </c>
      <c r="F61" s="17">
        <v>0</v>
      </c>
      <c r="G61" s="11">
        <f t="shared" si="0"/>
        <v>0</v>
      </c>
      <c r="H61" s="17">
        <v>0</v>
      </c>
      <c r="I61" s="16">
        <f t="shared" si="1"/>
        <v>0</v>
      </c>
      <c r="J61" s="19">
        <f t="shared" si="2"/>
        <v>0</v>
      </c>
    </row>
    <row r="62" spans="1:10" s="6" customFormat="1" ht="27.75" customHeight="1" x14ac:dyDescent="0.2">
      <c r="A62" s="4">
        <v>61</v>
      </c>
      <c r="B62" s="4">
        <v>20180301</v>
      </c>
      <c r="C62" s="4" t="s">
        <v>75</v>
      </c>
      <c r="D62" s="5" t="s">
        <v>61</v>
      </c>
      <c r="E62" s="4" t="s">
        <v>62</v>
      </c>
      <c r="F62" s="17">
        <v>0</v>
      </c>
      <c r="G62" s="11">
        <f t="shared" si="0"/>
        <v>0</v>
      </c>
      <c r="H62" s="17">
        <v>0</v>
      </c>
      <c r="I62" s="16">
        <f t="shared" si="1"/>
        <v>0</v>
      </c>
      <c r="J62" s="19">
        <f t="shared" si="2"/>
        <v>0</v>
      </c>
    </row>
    <row r="63" spans="1:10" s="6" customFormat="1" ht="27.75" customHeight="1" x14ac:dyDescent="0.2">
      <c r="A63" s="4">
        <v>62</v>
      </c>
      <c r="B63" s="4">
        <v>20180302</v>
      </c>
      <c r="C63" s="4" t="s">
        <v>76</v>
      </c>
      <c r="D63" s="5" t="s">
        <v>61</v>
      </c>
      <c r="E63" s="4" t="s">
        <v>62</v>
      </c>
      <c r="F63" s="17">
        <v>66</v>
      </c>
      <c r="G63" s="11">
        <f t="shared" si="0"/>
        <v>19.8</v>
      </c>
      <c r="H63" s="17">
        <v>66</v>
      </c>
      <c r="I63" s="16">
        <f t="shared" si="1"/>
        <v>46.199999999999996</v>
      </c>
      <c r="J63" s="19">
        <f t="shared" si="2"/>
        <v>66</v>
      </c>
    </row>
    <row r="64" spans="1:10" s="6" customFormat="1" ht="27.75" customHeight="1" x14ac:dyDescent="0.2">
      <c r="A64" s="4">
        <v>63</v>
      </c>
      <c r="B64" s="4">
        <v>20180303</v>
      </c>
      <c r="C64" s="4" t="s">
        <v>77</v>
      </c>
      <c r="D64" s="5" t="s">
        <v>61</v>
      </c>
      <c r="E64" s="4" t="s">
        <v>62</v>
      </c>
      <c r="F64" s="17">
        <v>46</v>
      </c>
      <c r="G64" s="11">
        <f t="shared" si="0"/>
        <v>13.799999999999999</v>
      </c>
      <c r="H64" s="17">
        <v>74</v>
      </c>
      <c r="I64" s="16">
        <f t="shared" si="1"/>
        <v>51.8</v>
      </c>
      <c r="J64" s="19">
        <f t="shared" si="2"/>
        <v>65.599999999999994</v>
      </c>
    </row>
    <row r="65" spans="1:10" s="6" customFormat="1" ht="27.75" customHeight="1" x14ac:dyDescent="0.2">
      <c r="A65" s="4">
        <v>64</v>
      </c>
      <c r="B65" s="4">
        <v>20180304</v>
      </c>
      <c r="C65" s="4" t="s">
        <v>78</v>
      </c>
      <c r="D65" s="5" t="s">
        <v>61</v>
      </c>
      <c r="E65" s="4" t="s">
        <v>62</v>
      </c>
      <c r="F65" s="17">
        <v>62</v>
      </c>
      <c r="G65" s="11">
        <f t="shared" si="0"/>
        <v>18.599999999999998</v>
      </c>
      <c r="H65" s="17">
        <v>76</v>
      </c>
      <c r="I65" s="16">
        <f t="shared" si="1"/>
        <v>53.199999999999996</v>
      </c>
      <c r="J65" s="19">
        <f t="shared" si="2"/>
        <v>71.8</v>
      </c>
    </row>
    <row r="66" spans="1:10" s="6" customFormat="1" ht="27.75" customHeight="1" x14ac:dyDescent="0.2">
      <c r="A66" s="4">
        <v>65</v>
      </c>
      <c r="B66" s="4">
        <v>20180305</v>
      </c>
      <c r="C66" s="4" t="s">
        <v>79</v>
      </c>
      <c r="D66" s="5" t="s">
        <v>61</v>
      </c>
      <c r="E66" s="4" t="s">
        <v>62</v>
      </c>
      <c r="F66" s="17">
        <v>0</v>
      </c>
      <c r="G66" s="11">
        <f t="shared" si="0"/>
        <v>0</v>
      </c>
      <c r="H66" s="17">
        <v>0</v>
      </c>
      <c r="I66" s="16">
        <f t="shared" si="1"/>
        <v>0</v>
      </c>
      <c r="J66" s="19">
        <f t="shared" si="2"/>
        <v>0</v>
      </c>
    </row>
    <row r="67" spans="1:10" s="6" customFormat="1" ht="27.75" customHeight="1" x14ac:dyDescent="0.2">
      <c r="A67" s="4">
        <v>66</v>
      </c>
      <c r="B67" s="4">
        <v>20180306</v>
      </c>
      <c r="C67" s="4" t="s">
        <v>80</v>
      </c>
      <c r="D67" s="5" t="s">
        <v>61</v>
      </c>
      <c r="E67" s="4" t="s">
        <v>62</v>
      </c>
      <c r="F67" s="17">
        <v>72</v>
      </c>
      <c r="G67" s="11">
        <f t="shared" ref="G67:G130" si="3">F67*0.3</f>
        <v>21.599999999999998</v>
      </c>
      <c r="H67" s="17">
        <v>56</v>
      </c>
      <c r="I67" s="16">
        <f t="shared" ref="I67:I130" si="4">H67*0.7</f>
        <v>39.199999999999996</v>
      </c>
      <c r="J67" s="19">
        <f t="shared" ref="J67:J130" si="5">G67+I67</f>
        <v>60.8</v>
      </c>
    </row>
    <row r="68" spans="1:10" ht="27.75" customHeight="1" x14ac:dyDescent="0.2">
      <c r="A68" s="4">
        <v>67</v>
      </c>
      <c r="B68" s="4">
        <v>20180307</v>
      </c>
      <c r="C68" s="4" t="s">
        <v>81</v>
      </c>
      <c r="D68" s="4" t="s">
        <v>82</v>
      </c>
      <c r="E68" s="4" t="s">
        <v>83</v>
      </c>
      <c r="F68" s="17">
        <v>78</v>
      </c>
      <c r="G68" s="11">
        <f t="shared" si="3"/>
        <v>23.4</v>
      </c>
      <c r="H68" s="17">
        <v>61</v>
      </c>
      <c r="I68" s="16">
        <f t="shared" si="4"/>
        <v>42.699999999999996</v>
      </c>
      <c r="J68" s="19">
        <f t="shared" si="5"/>
        <v>66.099999999999994</v>
      </c>
    </row>
    <row r="69" spans="1:10" s="7" customFormat="1" ht="27.75" customHeight="1" x14ac:dyDescent="0.15">
      <c r="A69" s="4">
        <v>68</v>
      </c>
      <c r="B69" s="5">
        <v>20180308</v>
      </c>
      <c r="C69" s="5" t="s">
        <v>84</v>
      </c>
      <c r="D69" s="5" t="s">
        <v>82</v>
      </c>
      <c r="E69" s="5" t="s">
        <v>83</v>
      </c>
      <c r="F69" s="17">
        <v>78</v>
      </c>
      <c r="G69" s="11">
        <f t="shared" si="3"/>
        <v>23.4</v>
      </c>
      <c r="H69" s="17">
        <v>71</v>
      </c>
      <c r="I69" s="16">
        <f t="shared" si="4"/>
        <v>49.699999999999996</v>
      </c>
      <c r="J69" s="19">
        <f t="shared" si="5"/>
        <v>73.099999999999994</v>
      </c>
    </row>
    <row r="70" spans="1:10" ht="27.75" customHeight="1" x14ac:dyDescent="0.2">
      <c r="A70" s="4">
        <v>69</v>
      </c>
      <c r="B70" s="4">
        <v>20180309</v>
      </c>
      <c r="C70" s="4" t="s">
        <v>85</v>
      </c>
      <c r="D70" s="4" t="s">
        <v>82</v>
      </c>
      <c r="E70" s="4" t="s">
        <v>83</v>
      </c>
      <c r="F70" s="17">
        <v>42</v>
      </c>
      <c r="G70" s="11">
        <f t="shared" si="3"/>
        <v>12.6</v>
      </c>
      <c r="H70" s="17">
        <v>55</v>
      </c>
      <c r="I70" s="16">
        <f t="shared" si="4"/>
        <v>38.5</v>
      </c>
      <c r="J70" s="19">
        <f t="shared" si="5"/>
        <v>51.1</v>
      </c>
    </row>
    <row r="71" spans="1:10" ht="27.75" customHeight="1" x14ac:dyDescent="0.2">
      <c r="A71" s="4">
        <v>70</v>
      </c>
      <c r="B71" s="4">
        <v>20180310</v>
      </c>
      <c r="C71" s="4" t="s">
        <v>86</v>
      </c>
      <c r="D71" s="4" t="s">
        <v>82</v>
      </c>
      <c r="E71" s="4" t="s">
        <v>83</v>
      </c>
      <c r="F71" s="17">
        <v>70</v>
      </c>
      <c r="G71" s="11">
        <f t="shared" si="3"/>
        <v>21</v>
      </c>
      <c r="H71" s="17">
        <v>58</v>
      </c>
      <c r="I71" s="16">
        <f t="shared" si="4"/>
        <v>40.599999999999994</v>
      </c>
      <c r="J71" s="19">
        <f t="shared" si="5"/>
        <v>61.599999999999994</v>
      </c>
    </row>
    <row r="72" spans="1:10" ht="27.75" customHeight="1" x14ac:dyDescent="0.2">
      <c r="A72" s="4">
        <v>71</v>
      </c>
      <c r="B72" s="4">
        <v>20180311</v>
      </c>
      <c r="C72" s="4" t="s">
        <v>87</v>
      </c>
      <c r="D72" s="4" t="s">
        <v>82</v>
      </c>
      <c r="E72" s="4" t="s">
        <v>83</v>
      </c>
      <c r="F72" s="17">
        <v>72</v>
      </c>
      <c r="G72" s="11">
        <f t="shared" si="3"/>
        <v>21.599999999999998</v>
      </c>
      <c r="H72" s="17">
        <v>64</v>
      </c>
      <c r="I72" s="16">
        <f t="shared" si="4"/>
        <v>44.8</v>
      </c>
      <c r="J72" s="19">
        <f t="shared" si="5"/>
        <v>66.399999999999991</v>
      </c>
    </row>
    <row r="73" spans="1:10" ht="27.75" customHeight="1" x14ac:dyDescent="0.2">
      <c r="A73" s="4">
        <v>72</v>
      </c>
      <c r="B73" s="4">
        <v>20180312</v>
      </c>
      <c r="C73" s="4" t="s">
        <v>88</v>
      </c>
      <c r="D73" s="4" t="s">
        <v>82</v>
      </c>
      <c r="E73" s="4" t="s">
        <v>83</v>
      </c>
      <c r="F73" s="17">
        <v>58</v>
      </c>
      <c r="G73" s="11">
        <f t="shared" si="3"/>
        <v>17.399999999999999</v>
      </c>
      <c r="H73" s="17">
        <v>62</v>
      </c>
      <c r="I73" s="16">
        <f t="shared" si="4"/>
        <v>43.4</v>
      </c>
      <c r="J73" s="19">
        <f t="shared" si="5"/>
        <v>60.8</v>
      </c>
    </row>
    <row r="74" spans="1:10" ht="27.75" customHeight="1" x14ac:dyDescent="0.2">
      <c r="A74" s="4">
        <v>73</v>
      </c>
      <c r="B74" s="4">
        <v>20180313</v>
      </c>
      <c r="C74" s="4" t="s">
        <v>89</v>
      </c>
      <c r="D74" s="4" t="s">
        <v>82</v>
      </c>
      <c r="E74" s="4" t="s">
        <v>83</v>
      </c>
      <c r="F74" s="17">
        <v>58</v>
      </c>
      <c r="G74" s="11">
        <f t="shared" si="3"/>
        <v>17.399999999999999</v>
      </c>
      <c r="H74" s="17">
        <v>55</v>
      </c>
      <c r="I74" s="16">
        <f t="shared" si="4"/>
        <v>38.5</v>
      </c>
      <c r="J74" s="19">
        <f t="shared" si="5"/>
        <v>55.9</v>
      </c>
    </row>
    <row r="75" spans="1:10" ht="27.75" customHeight="1" x14ac:dyDescent="0.2">
      <c r="A75" s="4">
        <v>74</v>
      </c>
      <c r="B75" s="4">
        <v>20180314</v>
      </c>
      <c r="C75" s="4" t="s">
        <v>90</v>
      </c>
      <c r="D75" s="4" t="s">
        <v>82</v>
      </c>
      <c r="E75" s="4" t="s">
        <v>83</v>
      </c>
      <c r="F75" s="17">
        <v>74</v>
      </c>
      <c r="G75" s="11">
        <f t="shared" si="3"/>
        <v>22.2</v>
      </c>
      <c r="H75" s="17">
        <v>61</v>
      </c>
      <c r="I75" s="16">
        <f t="shared" si="4"/>
        <v>42.699999999999996</v>
      </c>
      <c r="J75" s="19">
        <f t="shared" si="5"/>
        <v>64.899999999999991</v>
      </c>
    </row>
    <row r="76" spans="1:10" ht="27.75" customHeight="1" x14ac:dyDescent="0.2">
      <c r="A76" s="4">
        <v>75</v>
      </c>
      <c r="B76" s="4">
        <v>20180315</v>
      </c>
      <c r="C76" s="4" t="s">
        <v>91</v>
      </c>
      <c r="D76" s="4" t="s">
        <v>82</v>
      </c>
      <c r="E76" s="4" t="s">
        <v>83</v>
      </c>
      <c r="F76" s="17">
        <v>88</v>
      </c>
      <c r="G76" s="11">
        <f t="shared" si="3"/>
        <v>26.4</v>
      </c>
      <c r="H76" s="17">
        <v>67</v>
      </c>
      <c r="I76" s="16">
        <f t="shared" si="4"/>
        <v>46.9</v>
      </c>
      <c r="J76" s="19">
        <f t="shared" si="5"/>
        <v>73.3</v>
      </c>
    </row>
    <row r="77" spans="1:10" ht="27.75" customHeight="1" x14ac:dyDescent="0.2">
      <c r="A77" s="4">
        <v>76</v>
      </c>
      <c r="B77" s="4">
        <v>20180316</v>
      </c>
      <c r="C77" s="4" t="s">
        <v>92</v>
      </c>
      <c r="D77" s="4" t="s">
        <v>82</v>
      </c>
      <c r="E77" s="4" t="s">
        <v>83</v>
      </c>
      <c r="F77" s="17">
        <v>74</v>
      </c>
      <c r="G77" s="11">
        <f t="shared" si="3"/>
        <v>22.2</v>
      </c>
      <c r="H77" s="17">
        <v>62</v>
      </c>
      <c r="I77" s="16">
        <f t="shared" si="4"/>
        <v>43.4</v>
      </c>
      <c r="J77" s="19">
        <f t="shared" si="5"/>
        <v>65.599999999999994</v>
      </c>
    </row>
    <row r="78" spans="1:10" ht="27.75" customHeight="1" x14ac:dyDescent="0.2">
      <c r="A78" s="4">
        <v>77</v>
      </c>
      <c r="B78" s="4">
        <v>20180317</v>
      </c>
      <c r="C78" s="5" t="s">
        <v>93</v>
      </c>
      <c r="D78" s="4" t="s">
        <v>10</v>
      </c>
      <c r="E78" s="5" t="s">
        <v>94</v>
      </c>
      <c r="F78" s="17">
        <v>68</v>
      </c>
      <c r="G78" s="11">
        <f t="shared" si="3"/>
        <v>20.399999999999999</v>
      </c>
      <c r="H78" s="17">
        <v>59.5</v>
      </c>
      <c r="I78" s="16">
        <f t="shared" si="4"/>
        <v>41.65</v>
      </c>
      <c r="J78" s="19">
        <f t="shared" si="5"/>
        <v>62.05</v>
      </c>
    </row>
    <row r="79" spans="1:10" ht="27.75" customHeight="1" x14ac:dyDescent="0.2">
      <c r="A79" s="4">
        <v>78</v>
      </c>
      <c r="B79" s="4">
        <v>20180401</v>
      </c>
      <c r="C79" s="5" t="s">
        <v>95</v>
      </c>
      <c r="D79" s="4" t="s">
        <v>10</v>
      </c>
      <c r="E79" s="5" t="s">
        <v>94</v>
      </c>
      <c r="F79" s="17">
        <v>64</v>
      </c>
      <c r="G79" s="11">
        <f t="shared" si="3"/>
        <v>19.2</v>
      </c>
      <c r="H79" s="17">
        <v>54.5</v>
      </c>
      <c r="I79" s="16">
        <f t="shared" si="4"/>
        <v>38.15</v>
      </c>
      <c r="J79" s="19">
        <f t="shared" si="5"/>
        <v>57.349999999999994</v>
      </c>
    </row>
    <row r="80" spans="1:10" ht="27.75" customHeight="1" x14ac:dyDescent="0.2">
      <c r="A80" s="4">
        <v>79</v>
      </c>
      <c r="B80" s="4">
        <v>20180402</v>
      </c>
      <c r="C80" s="4" t="s">
        <v>96</v>
      </c>
      <c r="D80" s="4" t="s">
        <v>10</v>
      </c>
      <c r="E80" s="4" t="s">
        <v>94</v>
      </c>
      <c r="F80" s="17">
        <v>70</v>
      </c>
      <c r="G80" s="11">
        <f t="shared" si="3"/>
        <v>21</v>
      </c>
      <c r="H80" s="17">
        <v>41</v>
      </c>
      <c r="I80" s="16">
        <f t="shared" si="4"/>
        <v>28.7</v>
      </c>
      <c r="J80" s="19">
        <f t="shared" si="5"/>
        <v>49.7</v>
      </c>
    </row>
    <row r="81" spans="1:10" ht="27.75" customHeight="1" x14ac:dyDescent="0.2">
      <c r="A81" s="4">
        <v>80</v>
      </c>
      <c r="B81" s="4">
        <v>20180403</v>
      </c>
      <c r="C81" s="4" t="s">
        <v>97</v>
      </c>
      <c r="D81" s="4" t="s">
        <v>10</v>
      </c>
      <c r="E81" s="4" t="s">
        <v>94</v>
      </c>
      <c r="F81" s="17">
        <v>82</v>
      </c>
      <c r="G81" s="11">
        <f t="shared" si="3"/>
        <v>24.599999999999998</v>
      </c>
      <c r="H81" s="17">
        <v>61.5</v>
      </c>
      <c r="I81" s="16">
        <f t="shared" si="4"/>
        <v>43.05</v>
      </c>
      <c r="J81" s="19">
        <f t="shared" si="5"/>
        <v>67.649999999999991</v>
      </c>
    </row>
    <row r="82" spans="1:10" ht="27.75" customHeight="1" x14ac:dyDescent="0.2">
      <c r="A82" s="4">
        <v>81</v>
      </c>
      <c r="B82" s="4">
        <v>20180404</v>
      </c>
      <c r="C82" s="4" t="s">
        <v>98</v>
      </c>
      <c r="D82" s="4" t="s">
        <v>10</v>
      </c>
      <c r="E82" s="4" t="s">
        <v>94</v>
      </c>
      <c r="F82" s="17">
        <v>0</v>
      </c>
      <c r="G82" s="11">
        <f t="shared" si="3"/>
        <v>0</v>
      </c>
      <c r="H82" s="17">
        <v>0</v>
      </c>
      <c r="I82" s="16">
        <f t="shared" si="4"/>
        <v>0</v>
      </c>
      <c r="J82" s="19">
        <f t="shared" si="5"/>
        <v>0</v>
      </c>
    </row>
    <row r="83" spans="1:10" ht="27.75" customHeight="1" x14ac:dyDescent="0.2">
      <c r="A83" s="4">
        <v>82</v>
      </c>
      <c r="B83" s="4">
        <v>20180405</v>
      </c>
      <c r="C83" s="4" t="s">
        <v>99</v>
      </c>
      <c r="D83" s="4" t="s">
        <v>10</v>
      </c>
      <c r="E83" s="4" t="s">
        <v>94</v>
      </c>
      <c r="F83" s="17">
        <v>52</v>
      </c>
      <c r="G83" s="11">
        <f t="shared" si="3"/>
        <v>15.6</v>
      </c>
      <c r="H83" s="17">
        <v>55.5</v>
      </c>
      <c r="I83" s="16">
        <f t="shared" si="4"/>
        <v>38.849999999999994</v>
      </c>
      <c r="J83" s="19">
        <f t="shared" si="5"/>
        <v>54.449999999999996</v>
      </c>
    </row>
    <row r="84" spans="1:10" ht="27.75" customHeight="1" x14ac:dyDescent="0.2">
      <c r="A84" s="4">
        <v>83</v>
      </c>
      <c r="B84" s="4">
        <v>20180406</v>
      </c>
      <c r="C84" s="4" t="s">
        <v>100</v>
      </c>
      <c r="D84" s="4" t="s">
        <v>10</v>
      </c>
      <c r="E84" s="4" t="s">
        <v>94</v>
      </c>
      <c r="F84" s="17">
        <v>74</v>
      </c>
      <c r="G84" s="11">
        <f t="shared" si="3"/>
        <v>22.2</v>
      </c>
      <c r="H84" s="17">
        <v>65.5</v>
      </c>
      <c r="I84" s="16">
        <f t="shared" si="4"/>
        <v>45.849999999999994</v>
      </c>
      <c r="J84" s="19">
        <f t="shared" si="5"/>
        <v>68.05</v>
      </c>
    </row>
    <row r="85" spans="1:10" ht="27.75" customHeight="1" x14ac:dyDescent="0.2">
      <c r="A85" s="4">
        <v>84</v>
      </c>
      <c r="B85" s="4">
        <v>20180407</v>
      </c>
      <c r="C85" s="4" t="s">
        <v>101</v>
      </c>
      <c r="D85" s="4" t="s">
        <v>10</v>
      </c>
      <c r="E85" s="4" t="s">
        <v>94</v>
      </c>
      <c r="F85" s="17">
        <v>0</v>
      </c>
      <c r="G85" s="11">
        <f t="shared" si="3"/>
        <v>0</v>
      </c>
      <c r="H85" s="17">
        <v>0</v>
      </c>
      <c r="I85" s="16">
        <f t="shared" si="4"/>
        <v>0</v>
      </c>
      <c r="J85" s="19">
        <f t="shared" si="5"/>
        <v>0</v>
      </c>
    </row>
    <row r="86" spans="1:10" ht="27.75" customHeight="1" x14ac:dyDescent="0.2">
      <c r="A86" s="4">
        <v>85</v>
      </c>
      <c r="B86" s="4">
        <v>20180408</v>
      </c>
      <c r="C86" s="4" t="s">
        <v>102</v>
      </c>
      <c r="D86" s="4" t="s">
        <v>10</v>
      </c>
      <c r="E86" s="4" t="s">
        <v>94</v>
      </c>
      <c r="F86" s="17">
        <v>64</v>
      </c>
      <c r="G86" s="11">
        <f t="shared" si="3"/>
        <v>19.2</v>
      </c>
      <c r="H86" s="17">
        <v>31.5</v>
      </c>
      <c r="I86" s="16">
        <f t="shared" si="4"/>
        <v>22.049999999999997</v>
      </c>
      <c r="J86" s="19">
        <f t="shared" si="5"/>
        <v>41.25</v>
      </c>
    </row>
    <row r="87" spans="1:10" ht="27.75" customHeight="1" x14ac:dyDescent="0.2">
      <c r="A87" s="4">
        <v>86</v>
      </c>
      <c r="B87" s="4">
        <v>20180409</v>
      </c>
      <c r="C87" s="4" t="s">
        <v>103</v>
      </c>
      <c r="D87" s="4" t="s">
        <v>10</v>
      </c>
      <c r="E87" s="4" t="s">
        <v>94</v>
      </c>
      <c r="F87" s="17">
        <v>54</v>
      </c>
      <c r="G87" s="11">
        <f t="shared" si="3"/>
        <v>16.2</v>
      </c>
      <c r="H87" s="17">
        <v>48.5</v>
      </c>
      <c r="I87" s="16">
        <f t="shared" si="4"/>
        <v>33.949999999999996</v>
      </c>
      <c r="J87" s="19">
        <f t="shared" si="5"/>
        <v>50.149999999999991</v>
      </c>
    </row>
    <row r="88" spans="1:10" ht="27.75" customHeight="1" x14ac:dyDescent="0.2">
      <c r="A88" s="4">
        <v>87</v>
      </c>
      <c r="B88" s="4">
        <v>20180410</v>
      </c>
      <c r="C88" s="4" t="s">
        <v>104</v>
      </c>
      <c r="D88" s="4" t="s">
        <v>10</v>
      </c>
      <c r="E88" s="4" t="s">
        <v>94</v>
      </c>
      <c r="F88" s="17">
        <v>0</v>
      </c>
      <c r="G88" s="11">
        <f t="shared" si="3"/>
        <v>0</v>
      </c>
      <c r="H88" s="17">
        <v>0</v>
      </c>
      <c r="I88" s="16">
        <f t="shared" si="4"/>
        <v>0</v>
      </c>
      <c r="J88" s="19">
        <f t="shared" si="5"/>
        <v>0</v>
      </c>
    </row>
    <row r="89" spans="1:10" ht="27.75" customHeight="1" x14ac:dyDescent="0.2">
      <c r="A89" s="4">
        <v>88</v>
      </c>
      <c r="B89" s="4">
        <v>20180411</v>
      </c>
      <c r="C89" s="4" t="s">
        <v>105</v>
      </c>
      <c r="D89" s="4" t="s">
        <v>10</v>
      </c>
      <c r="E89" s="4" t="s">
        <v>94</v>
      </c>
      <c r="F89" s="17">
        <v>72</v>
      </c>
      <c r="G89" s="11">
        <f t="shared" si="3"/>
        <v>21.599999999999998</v>
      </c>
      <c r="H89" s="17">
        <v>55.5</v>
      </c>
      <c r="I89" s="16">
        <f t="shared" si="4"/>
        <v>38.849999999999994</v>
      </c>
      <c r="J89" s="19">
        <f t="shared" si="5"/>
        <v>60.449999999999989</v>
      </c>
    </row>
    <row r="90" spans="1:10" ht="27.75" customHeight="1" x14ac:dyDescent="0.2">
      <c r="A90" s="4">
        <v>89</v>
      </c>
      <c r="B90" s="4">
        <v>20180412</v>
      </c>
      <c r="C90" s="4" t="s">
        <v>106</v>
      </c>
      <c r="D90" s="4" t="s">
        <v>10</v>
      </c>
      <c r="E90" s="4" t="s">
        <v>94</v>
      </c>
      <c r="F90" s="17">
        <v>0</v>
      </c>
      <c r="G90" s="11">
        <f t="shared" si="3"/>
        <v>0</v>
      </c>
      <c r="H90" s="17">
        <v>0</v>
      </c>
      <c r="I90" s="16">
        <f t="shared" si="4"/>
        <v>0</v>
      </c>
      <c r="J90" s="19">
        <f t="shared" si="5"/>
        <v>0</v>
      </c>
    </row>
    <row r="91" spans="1:10" ht="27.75" customHeight="1" x14ac:dyDescent="0.2">
      <c r="A91" s="4">
        <v>90</v>
      </c>
      <c r="B91" s="4">
        <v>20180413</v>
      </c>
      <c r="C91" s="4" t="s">
        <v>107</v>
      </c>
      <c r="D91" s="4" t="s">
        <v>10</v>
      </c>
      <c r="E91" s="4" t="s">
        <v>94</v>
      </c>
      <c r="F91" s="17">
        <v>80</v>
      </c>
      <c r="G91" s="11">
        <f t="shared" si="3"/>
        <v>24</v>
      </c>
      <c r="H91" s="17">
        <v>67.5</v>
      </c>
      <c r="I91" s="16">
        <f t="shared" si="4"/>
        <v>47.25</v>
      </c>
      <c r="J91" s="19">
        <f t="shared" si="5"/>
        <v>71.25</v>
      </c>
    </row>
    <row r="92" spans="1:10" ht="27.75" customHeight="1" x14ac:dyDescent="0.2">
      <c r="A92" s="4">
        <v>91</v>
      </c>
      <c r="B92" s="4">
        <v>20180414</v>
      </c>
      <c r="C92" s="4" t="s">
        <v>108</v>
      </c>
      <c r="D92" s="4" t="s">
        <v>10</v>
      </c>
      <c r="E92" s="4" t="s">
        <v>94</v>
      </c>
      <c r="F92" s="17">
        <v>50</v>
      </c>
      <c r="G92" s="11">
        <f t="shared" si="3"/>
        <v>15</v>
      </c>
      <c r="H92" s="17">
        <v>41.5</v>
      </c>
      <c r="I92" s="16">
        <f t="shared" si="4"/>
        <v>29.049999999999997</v>
      </c>
      <c r="J92" s="19">
        <f t="shared" si="5"/>
        <v>44.05</v>
      </c>
    </row>
    <row r="93" spans="1:10" ht="27.75" customHeight="1" x14ac:dyDescent="0.2">
      <c r="A93" s="4">
        <v>92</v>
      </c>
      <c r="B93" s="4">
        <v>20180415</v>
      </c>
      <c r="C93" s="4" t="s">
        <v>109</v>
      </c>
      <c r="D93" s="4" t="s">
        <v>10</v>
      </c>
      <c r="E93" s="4" t="s">
        <v>94</v>
      </c>
      <c r="F93" s="17">
        <v>44</v>
      </c>
      <c r="G93" s="11">
        <f t="shared" si="3"/>
        <v>13.2</v>
      </c>
      <c r="H93" s="17">
        <v>27</v>
      </c>
      <c r="I93" s="16">
        <f t="shared" si="4"/>
        <v>18.899999999999999</v>
      </c>
      <c r="J93" s="19">
        <f t="shared" si="5"/>
        <v>32.099999999999994</v>
      </c>
    </row>
    <row r="94" spans="1:10" ht="27.75" customHeight="1" x14ac:dyDescent="0.2">
      <c r="A94" s="4">
        <v>93</v>
      </c>
      <c r="B94" s="4">
        <v>20180416</v>
      </c>
      <c r="C94" s="4" t="s">
        <v>110</v>
      </c>
      <c r="D94" s="4" t="s">
        <v>10</v>
      </c>
      <c r="E94" s="4" t="s">
        <v>94</v>
      </c>
      <c r="F94" s="17">
        <v>0</v>
      </c>
      <c r="G94" s="11">
        <f t="shared" si="3"/>
        <v>0</v>
      </c>
      <c r="H94" s="17">
        <v>0</v>
      </c>
      <c r="I94" s="16">
        <f t="shared" si="4"/>
        <v>0</v>
      </c>
      <c r="J94" s="19">
        <f t="shared" si="5"/>
        <v>0</v>
      </c>
    </row>
    <row r="95" spans="1:10" ht="27.75" customHeight="1" x14ac:dyDescent="0.2">
      <c r="A95" s="4">
        <v>94</v>
      </c>
      <c r="B95" s="4">
        <v>20180417</v>
      </c>
      <c r="C95" s="4" t="s">
        <v>111</v>
      </c>
      <c r="D95" s="4" t="s">
        <v>10</v>
      </c>
      <c r="E95" s="4" t="s">
        <v>94</v>
      </c>
      <c r="F95" s="17">
        <v>76</v>
      </c>
      <c r="G95" s="11">
        <f t="shared" si="3"/>
        <v>22.8</v>
      </c>
      <c r="H95" s="17">
        <v>67.5</v>
      </c>
      <c r="I95" s="16">
        <f t="shared" si="4"/>
        <v>47.25</v>
      </c>
      <c r="J95" s="19">
        <f t="shared" si="5"/>
        <v>70.05</v>
      </c>
    </row>
    <row r="96" spans="1:10" ht="27.75" customHeight="1" x14ac:dyDescent="0.2">
      <c r="A96" s="4">
        <v>95</v>
      </c>
      <c r="B96" s="4">
        <v>20180418</v>
      </c>
      <c r="C96" s="4" t="s">
        <v>112</v>
      </c>
      <c r="D96" s="4" t="s">
        <v>10</v>
      </c>
      <c r="E96" s="4" t="s">
        <v>94</v>
      </c>
      <c r="F96" s="17">
        <v>70</v>
      </c>
      <c r="G96" s="11">
        <f t="shared" si="3"/>
        <v>21</v>
      </c>
      <c r="H96" s="17">
        <v>60</v>
      </c>
      <c r="I96" s="16">
        <f t="shared" si="4"/>
        <v>42</v>
      </c>
      <c r="J96" s="19">
        <f t="shared" si="5"/>
        <v>63</v>
      </c>
    </row>
    <row r="97" spans="1:10" ht="27.75" customHeight="1" x14ac:dyDescent="0.2">
      <c r="A97" s="4">
        <v>96</v>
      </c>
      <c r="B97" s="4">
        <v>20180419</v>
      </c>
      <c r="C97" s="4" t="s">
        <v>113</v>
      </c>
      <c r="D97" s="4" t="s">
        <v>10</v>
      </c>
      <c r="E97" s="4" t="s">
        <v>94</v>
      </c>
      <c r="F97" s="17">
        <v>60</v>
      </c>
      <c r="G97" s="11">
        <f t="shared" si="3"/>
        <v>18</v>
      </c>
      <c r="H97" s="17">
        <v>66</v>
      </c>
      <c r="I97" s="16">
        <f t="shared" si="4"/>
        <v>46.199999999999996</v>
      </c>
      <c r="J97" s="19">
        <f t="shared" si="5"/>
        <v>64.199999999999989</v>
      </c>
    </row>
    <row r="98" spans="1:10" ht="27.75" customHeight="1" x14ac:dyDescent="0.2">
      <c r="A98" s="4">
        <v>97</v>
      </c>
      <c r="B98" s="4">
        <v>20180420</v>
      </c>
      <c r="C98" s="4" t="s">
        <v>114</v>
      </c>
      <c r="D98" s="4" t="s">
        <v>10</v>
      </c>
      <c r="E98" s="4" t="s">
        <v>94</v>
      </c>
      <c r="F98" s="17">
        <v>78</v>
      </c>
      <c r="G98" s="11">
        <f t="shared" si="3"/>
        <v>23.4</v>
      </c>
      <c r="H98" s="17">
        <v>59.5</v>
      </c>
      <c r="I98" s="16">
        <f t="shared" si="4"/>
        <v>41.65</v>
      </c>
      <c r="J98" s="19">
        <f t="shared" si="5"/>
        <v>65.05</v>
      </c>
    </row>
    <row r="99" spans="1:10" ht="27.75" customHeight="1" x14ac:dyDescent="0.2">
      <c r="A99" s="4">
        <v>98</v>
      </c>
      <c r="B99" s="4">
        <v>20180421</v>
      </c>
      <c r="C99" s="4" t="s">
        <v>115</v>
      </c>
      <c r="D99" s="4" t="s">
        <v>10</v>
      </c>
      <c r="E99" s="4" t="s">
        <v>94</v>
      </c>
      <c r="F99" s="17">
        <v>0</v>
      </c>
      <c r="G99" s="11">
        <f t="shared" si="3"/>
        <v>0</v>
      </c>
      <c r="H99" s="17">
        <v>0</v>
      </c>
      <c r="I99" s="16">
        <f t="shared" si="4"/>
        <v>0</v>
      </c>
      <c r="J99" s="19">
        <f t="shared" si="5"/>
        <v>0</v>
      </c>
    </row>
    <row r="100" spans="1:10" ht="27.75" customHeight="1" x14ac:dyDescent="0.2">
      <c r="A100" s="4">
        <v>99</v>
      </c>
      <c r="B100" s="4">
        <v>20180422</v>
      </c>
      <c r="C100" s="4" t="s">
        <v>116</v>
      </c>
      <c r="D100" s="4" t="s">
        <v>10</v>
      </c>
      <c r="E100" s="4" t="s">
        <v>94</v>
      </c>
      <c r="F100" s="17">
        <v>54</v>
      </c>
      <c r="G100" s="11">
        <f t="shared" si="3"/>
        <v>16.2</v>
      </c>
      <c r="H100" s="17">
        <v>61</v>
      </c>
      <c r="I100" s="16">
        <f t="shared" si="4"/>
        <v>42.699999999999996</v>
      </c>
      <c r="J100" s="19">
        <f t="shared" si="5"/>
        <v>58.899999999999991</v>
      </c>
    </row>
    <row r="101" spans="1:10" ht="27.75" customHeight="1" x14ac:dyDescent="0.2">
      <c r="A101" s="4">
        <v>100</v>
      </c>
      <c r="B101" s="4">
        <v>20180423</v>
      </c>
      <c r="C101" s="4" t="s">
        <v>117</v>
      </c>
      <c r="D101" s="4" t="s">
        <v>10</v>
      </c>
      <c r="E101" s="4" t="s">
        <v>94</v>
      </c>
      <c r="F101" s="17">
        <v>80</v>
      </c>
      <c r="G101" s="11">
        <f t="shared" si="3"/>
        <v>24</v>
      </c>
      <c r="H101" s="17">
        <v>26</v>
      </c>
      <c r="I101" s="16">
        <f t="shared" si="4"/>
        <v>18.2</v>
      </c>
      <c r="J101" s="19">
        <f t="shared" si="5"/>
        <v>42.2</v>
      </c>
    </row>
    <row r="102" spans="1:10" ht="27.75" customHeight="1" x14ac:dyDescent="0.2">
      <c r="A102" s="4">
        <v>101</v>
      </c>
      <c r="B102" s="4">
        <v>20180424</v>
      </c>
      <c r="C102" s="4" t="s">
        <v>118</v>
      </c>
      <c r="D102" s="4" t="s">
        <v>10</v>
      </c>
      <c r="E102" s="4" t="s">
        <v>94</v>
      </c>
      <c r="F102" s="17">
        <v>78</v>
      </c>
      <c r="G102" s="11">
        <f t="shared" si="3"/>
        <v>23.4</v>
      </c>
      <c r="H102" s="17">
        <v>47</v>
      </c>
      <c r="I102" s="16">
        <f t="shared" si="4"/>
        <v>32.9</v>
      </c>
      <c r="J102" s="19">
        <f t="shared" si="5"/>
        <v>56.3</v>
      </c>
    </row>
    <row r="103" spans="1:10" ht="27.75" customHeight="1" x14ac:dyDescent="0.2">
      <c r="A103" s="4">
        <v>102</v>
      </c>
      <c r="B103" s="4">
        <v>20180425</v>
      </c>
      <c r="C103" s="4" t="s">
        <v>119</v>
      </c>
      <c r="D103" s="4" t="s">
        <v>10</v>
      </c>
      <c r="E103" s="4" t="s">
        <v>94</v>
      </c>
      <c r="F103" s="17">
        <v>82</v>
      </c>
      <c r="G103" s="11">
        <f t="shared" si="3"/>
        <v>24.599999999999998</v>
      </c>
      <c r="H103" s="17">
        <v>53</v>
      </c>
      <c r="I103" s="16">
        <f t="shared" si="4"/>
        <v>37.099999999999994</v>
      </c>
      <c r="J103" s="19">
        <f t="shared" si="5"/>
        <v>61.699999999999989</v>
      </c>
    </row>
    <row r="104" spans="1:10" ht="27.75" customHeight="1" x14ac:dyDescent="0.2">
      <c r="A104" s="4">
        <v>103</v>
      </c>
      <c r="B104" s="4">
        <v>20180426</v>
      </c>
      <c r="C104" s="4" t="s">
        <v>120</v>
      </c>
      <c r="D104" s="4" t="s">
        <v>10</v>
      </c>
      <c r="E104" s="4" t="s">
        <v>94</v>
      </c>
      <c r="F104" s="17">
        <v>64</v>
      </c>
      <c r="G104" s="11">
        <f t="shared" si="3"/>
        <v>19.2</v>
      </c>
      <c r="H104" s="17">
        <v>49</v>
      </c>
      <c r="I104" s="16">
        <f t="shared" si="4"/>
        <v>34.299999999999997</v>
      </c>
      <c r="J104" s="19">
        <f t="shared" si="5"/>
        <v>53.5</v>
      </c>
    </row>
    <row r="105" spans="1:10" ht="27.75" customHeight="1" x14ac:dyDescent="0.2">
      <c r="A105" s="4">
        <v>104</v>
      </c>
      <c r="B105" s="4">
        <v>20180427</v>
      </c>
      <c r="C105" s="4" t="s">
        <v>121</v>
      </c>
      <c r="D105" s="4" t="s">
        <v>10</v>
      </c>
      <c r="E105" s="4" t="s">
        <v>94</v>
      </c>
      <c r="F105" s="17">
        <v>72</v>
      </c>
      <c r="G105" s="11">
        <f t="shared" si="3"/>
        <v>21.599999999999998</v>
      </c>
      <c r="H105" s="17">
        <v>63</v>
      </c>
      <c r="I105" s="16">
        <f t="shared" si="4"/>
        <v>44.099999999999994</v>
      </c>
      <c r="J105" s="19">
        <f t="shared" si="5"/>
        <v>65.699999999999989</v>
      </c>
    </row>
    <row r="106" spans="1:10" ht="27.75" customHeight="1" x14ac:dyDescent="0.2">
      <c r="A106" s="4">
        <v>105</v>
      </c>
      <c r="B106" s="4">
        <v>20180428</v>
      </c>
      <c r="C106" s="4" t="s">
        <v>122</v>
      </c>
      <c r="D106" s="4" t="s">
        <v>10</v>
      </c>
      <c r="E106" s="4" t="s">
        <v>94</v>
      </c>
      <c r="F106" s="17">
        <v>38</v>
      </c>
      <c r="G106" s="11">
        <f t="shared" si="3"/>
        <v>11.4</v>
      </c>
      <c r="H106" s="17">
        <v>48</v>
      </c>
      <c r="I106" s="16">
        <f t="shared" si="4"/>
        <v>33.599999999999994</v>
      </c>
      <c r="J106" s="19">
        <f t="shared" si="5"/>
        <v>44.999999999999993</v>
      </c>
    </row>
    <row r="107" spans="1:10" ht="27.75" customHeight="1" x14ac:dyDescent="0.2">
      <c r="A107" s="4">
        <v>106</v>
      </c>
      <c r="B107" s="4">
        <v>20180429</v>
      </c>
      <c r="C107" s="4" t="s">
        <v>123</v>
      </c>
      <c r="D107" s="4" t="s">
        <v>10</v>
      </c>
      <c r="E107" s="4" t="s">
        <v>94</v>
      </c>
      <c r="F107" s="17">
        <v>62</v>
      </c>
      <c r="G107" s="11">
        <f t="shared" si="3"/>
        <v>18.599999999999998</v>
      </c>
      <c r="H107" s="17">
        <v>44.5</v>
      </c>
      <c r="I107" s="16">
        <f t="shared" si="4"/>
        <v>31.15</v>
      </c>
      <c r="J107" s="19">
        <f t="shared" si="5"/>
        <v>49.75</v>
      </c>
    </row>
    <row r="108" spans="1:10" ht="27.75" customHeight="1" x14ac:dyDescent="0.2">
      <c r="A108" s="4">
        <v>107</v>
      </c>
      <c r="B108" s="4">
        <v>20180430</v>
      </c>
      <c r="C108" s="4" t="s">
        <v>124</v>
      </c>
      <c r="D108" s="4" t="s">
        <v>10</v>
      </c>
      <c r="E108" s="4" t="s">
        <v>94</v>
      </c>
      <c r="F108" s="17">
        <v>0</v>
      </c>
      <c r="G108" s="11">
        <f t="shared" si="3"/>
        <v>0</v>
      </c>
      <c r="H108" s="17">
        <v>0</v>
      </c>
      <c r="I108" s="16">
        <f t="shared" si="4"/>
        <v>0</v>
      </c>
      <c r="J108" s="19">
        <f t="shared" si="5"/>
        <v>0</v>
      </c>
    </row>
    <row r="109" spans="1:10" ht="27.75" customHeight="1" x14ac:dyDescent="0.2">
      <c r="A109" s="4">
        <v>108</v>
      </c>
      <c r="B109" s="4">
        <v>20180501</v>
      </c>
      <c r="C109" s="4" t="s">
        <v>125</v>
      </c>
      <c r="D109" s="4" t="s">
        <v>10</v>
      </c>
      <c r="E109" s="4" t="s">
        <v>126</v>
      </c>
      <c r="F109" s="17">
        <v>82</v>
      </c>
      <c r="G109" s="11">
        <f t="shared" si="3"/>
        <v>24.599999999999998</v>
      </c>
      <c r="H109" s="17">
        <v>58</v>
      </c>
      <c r="I109" s="16">
        <f t="shared" si="4"/>
        <v>40.599999999999994</v>
      </c>
      <c r="J109" s="19">
        <f t="shared" si="5"/>
        <v>65.199999999999989</v>
      </c>
    </row>
    <row r="110" spans="1:10" ht="27.75" customHeight="1" x14ac:dyDescent="0.2">
      <c r="A110" s="4">
        <v>109</v>
      </c>
      <c r="B110" s="4">
        <v>20180502</v>
      </c>
      <c r="C110" s="4" t="s">
        <v>127</v>
      </c>
      <c r="D110" s="4" t="s">
        <v>10</v>
      </c>
      <c r="E110" s="4" t="s">
        <v>126</v>
      </c>
      <c r="F110" s="17">
        <v>0</v>
      </c>
      <c r="G110" s="11">
        <f t="shared" si="3"/>
        <v>0</v>
      </c>
      <c r="H110" s="17">
        <v>0</v>
      </c>
      <c r="I110" s="16">
        <f t="shared" si="4"/>
        <v>0</v>
      </c>
      <c r="J110" s="19">
        <f t="shared" si="5"/>
        <v>0</v>
      </c>
    </row>
    <row r="111" spans="1:10" ht="27.75" customHeight="1" x14ac:dyDescent="0.2">
      <c r="A111" s="4">
        <v>110</v>
      </c>
      <c r="B111" s="4">
        <v>20180503</v>
      </c>
      <c r="C111" s="4" t="s">
        <v>128</v>
      </c>
      <c r="D111" s="4" t="s">
        <v>10</v>
      </c>
      <c r="E111" s="4" t="s">
        <v>126</v>
      </c>
      <c r="F111" s="17">
        <v>84</v>
      </c>
      <c r="G111" s="11">
        <f t="shared" si="3"/>
        <v>25.2</v>
      </c>
      <c r="H111" s="17">
        <v>67</v>
      </c>
      <c r="I111" s="16">
        <f t="shared" si="4"/>
        <v>46.9</v>
      </c>
      <c r="J111" s="19">
        <f t="shared" si="5"/>
        <v>72.099999999999994</v>
      </c>
    </row>
    <row r="112" spans="1:10" ht="27.75" customHeight="1" x14ac:dyDescent="0.2">
      <c r="A112" s="4">
        <v>111</v>
      </c>
      <c r="B112" s="4">
        <v>20180504</v>
      </c>
      <c r="C112" s="4" t="s">
        <v>129</v>
      </c>
      <c r="D112" s="4" t="s">
        <v>10</v>
      </c>
      <c r="E112" s="4" t="s">
        <v>126</v>
      </c>
      <c r="F112" s="17">
        <v>64</v>
      </c>
      <c r="G112" s="11">
        <f t="shared" si="3"/>
        <v>19.2</v>
      </c>
      <c r="H112" s="17">
        <v>72</v>
      </c>
      <c r="I112" s="16">
        <f t="shared" si="4"/>
        <v>50.4</v>
      </c>
      <c r="J112" s="19">
        <f t="shared" si="5"/>
        <v>69.599999999999994</v>
      </c>
    </row>
    <row r="113" spans="1:10" ht="27.75" customHeight="1" x14ac:dyDescent="0.2">
      <c r="A113" s="4">
        <v>112</v>
      </c>
      <c r="B113" s="4">
        <v>20180505</v>
      </c>
      <c r="C113" s="4" t="s">
        <v>131</v>
      </c>
      <c r="D113" s="4" t="s">
        <v>10</v>
      </c>
      <c r="E113" s="4" t="s">
        <v>126</v>
      </c>
      <c r="F113" s="17">
        <v>58</v>
      </c>
      <c r="G113" s="11">
        <f t="shared" si="3"/>
        <v>17.399999999999999</v>
      </c>
      <c r="H113" s="17">
        <v>55</v>
      </c>
      <c r="I113" s="16">
        <f t="shared" si="4"/>
        <v>38.5</v>
      </c>
      <c r="J113" s="19">
        <f t="shared" si="5"/>
        <v>55.9</v>
      </c>
    </row>
    <row r="114" spans="1:10" ht="27.75" customHeight="1" x14ac:dyDescent="0.2">
      <c r="A114" s="4">
        <v>113</v>
      </c>
      <c r="B114" s="4">
        <v>20180506</v>
      </c>
      <c r="C114" s="4" t="s">
        <v>132</v>
      </c>
      <c r="D114" s="4" t="s">
        <v>10</v>
      </c>
      <c r="E114" s="4" t="s">
        <v>126</v>
      </c>
      <c r="F114" s="17">
        <v>70</v>
      </c>
      <c r="G114" s="11">
        <f t="shared" si="3"/>
        <v>21</v>
      </c>
      <c r="H114" s="17">
        <v>59</v>
      </c>
      <c r="I114" s="16">
        <f t="shared" si="4"/>
        <v>41.3</v>
      </c>
      <c r="J114" s="19">
        <f t="shared" si="5"/>
        <v>62.3</v>
      </c>
    </row>
    <row r="115" spans="1:10" ht="27.75" customHeight="1" x14ac:dyDescent="0.2">
      <c r="A115" s="4">
        <v>114</v>
      </c>
      <c r="B115" s="4">
        <v>20180507</v>
      </c>
      <c r="C115" s="4" t="s">
        <v>133</v>
      </c>
      <c r="D115" s="4" t="s">
        <v>10</v>
      </c>
      <c r="E115" s="4" t="s">
        <v>126</v>
      </c>
      <c r="F115" s="17">
        <v>78</v>
      </c>
      <c r="G115" s="11">
        <f t="shared" si="3"/>
        <v>23.4</v>
      </c>
      <c r="H115" s="17">
        <v>63</v>
      </c>
      <c r="I115" s="16">
        <f t="shared" si="4"/>
        <v>44.099999999999994</v>
      </c>
      <c r="J115" s="19">
        <f t="shared" si="5"/>
        <v>67.5</v>
      </c>
    </row>
    <row r="116" spans="1:10" ht="27.75" customHeight="1" x14ac:dyDescent="0.2">
      <c r="A116" s="4">
        <v>115</v>
      </c>
      <c r="B116" s="4">
        <v>20180508</v>
      </c>
      <c r="C116" s="4" t="s">
        <v>134</v>
      </c>
      <c r="D116" s="4" t="s">
        <v>10</v>
      </c>
      <c r="E116" s="4" t="s">
        <v>126</v>
      </c>
      <c r="F116" s="17">
        <v>0</v>
      </c>
      <c r="G116" s="11">
        <f t="shared" si="3"/>
        <v>0</v>
      </c>
      <c r="H116" s="17">
        <v>0</v>
      </c>
      <c r="I116" s="16">
        <f t="shared" si="4"/>
        <v>0</v>
      </c>
      <c r="J116" s="19">
        <f t="shared" si="5"/>
        <v>0</v>
      </c>
    </row>
    <row r="117" spans="1:10" ht="27.75" customHeight="1" x14ac:dyDescent="0.2">
      <c r="A117" s="4">
        <v>116</v>
      </c>
      <c r="B117" s="4">
        <v>20180509</v>
      </c>
      <c r="C117" s="4" t="s">
        <v>135</v>
      </c>
      <c r="D117" s="4" t="s">
        <v>10</v>
      </c>
      <c r="E117" s="4" t="s">
        <v>126</v>
      </c>
      <c r="F117" s="17">
        <v>78</v>
      </c>
      <c r="G117" s="11">
        <f t="shared" si="3"/>
        <v>23.4</v>
      </c>
      <c r="H117" s="17">
        <v>65</v>
      </c>
      <c r="I117" s="16">
        <f t="shared" si="4"/>
        <v>45.5</v>
      </c>
      <c r="J117" s="19">
        <f t="shared" si="5"/>
        <v>68.900000000000006</v>
      </c>
    </row>
    <row r="118" spans="1:10" ht="27.75" customHeight="1" x14ac:dyDescent="0.2">
      <c r="A118" s="4">
        <v>117</v>
      </c>
      <c r="B118" s="4">
        <v>20180510</v>
      </c>
      <c r="C118" s="4" t="s">
        <v>136</v>
      </c>
      <c r="D118" s="4" t="s">
        <v>10</v>
      </c>
      <c r="E118" s="4" t="s">
        <v>126</v>
      </c>
      <c r="F118" s="17">
        <v>62</v>
      </c>
      <c r="G118" s="11">
        <f t="shared" si="3"/>
        <v>18.599999999999998</v>
      </c>
      <c r="H118" s="17">
        <v>60</v>
      </c>
      <c r="I118" s="16">
        <f t="shared" si="4"/>
        <v>42</v>
      </c>
      <c r="J118" s="19">
        <f t="shared" si="5"/>
        <v>60.599999999999994</v>
      </c>
    </row>
    <row r="119" spans="1:10" ht="27.75" customHeight="1" x14ac:dyDescent="0.2">
      <c r="A119" s="4">
        <v>118</v>
      </c>
      <c r="B119" s="4">
        <v>20180511</v>
      </c>
      <c r="C119" s="4" t="s">
        <v>137</v>
      </c>
      <c r="D119" s="4" t="s">
        <v>10</v>
      </c>
      <c r="E119" s="4" t="s">
        <v>126</v>
      </c>
      <c r="F119" s="17">
        <v>76</v>
      </c>
      <c r="G119" s="11">
        <f t="shared" si="3"/>
        <v>22.8</v>
      </c>
      <c r="H119" s="17">
        <v>57</v>
      </c>
      <c r="I119" s="16">
        <f t="shared" si="4"/>
        <v>39.9</v>
      </c>
      <c r="J119" s="19">
        <f t="shared" si="5"/>
        <v>62.7</v>
      </c>
    </row>
    <row r="120" spans="1:10" ht="27.75" customHeight="1" x14ac:dyDescent="0.2">
      <c r="A120" s="4">
        <v>119</v>
      </c>
      <c r="B120" s="4">
        <v>20180512</v>
      </c>
      <c r="C120" s="4" t="s">
        <v>138</v>
      </c>
      <c r="D120" s="4" t="s">
        <v>10</v>
      </c>
      <c r="E120" s="4" t="s">
        <v>126</v>
      </c>
      <c r="F120" s="17">
        <v>76</v>
      </c>
      <c r="G120" s="11">
        <f t="shared" si="3"/>
        <v>22.8</v>
      </c>
      <c r="H120" s="17">
        <v>59</v>
      </c>
      <c r="I120" s="16">
        <f t="shared" si="4"/>
        <v>41.3</v>
      </c>
      <c r="J120" s="19">
        <f t="shared" si="5"/>
        <v>64.099999999999994</v>
      </c>
    </row>
    <row r="121" spans="1:10" ht="27.75" customHeight="1" x14ac:dyDescent="0.2">
      <c r="A121" s="4">
        <v>120</v>
      </c>
      <c r="B121" s="4">
        <v>20180513</v>
      </c>
      <c r="C121" s="4" t="s">
        <v>139</v>
      </c>
      <c r="D121" s="4" t="s">
        <v>10</v>
      </c>
      <c r="E121" s="4" t="s">
        <v>126</v>
      </c>
      <c r="F121" s="17">
        <v>78</v>
      </c>
      <c r="G121" s="11">
        <f t="shared" si="3"/>
        <v>23.4</v>
      </c>
      <c r="H121" s="17">
        <v>64</v>
      </c>
      <c r="I121" s="16">
        <f t="shared" si="4"/>
        <v>44.8</v>
      </c>
      <c r="J121" s="19">
        <f t="shared" si="5"/>
        <v>68.199999999999989</v>
      </c>
    </row>
    <row r="122" spans="1:10" ht="27.75" customHeight="1" x14ac:dyDescent="0.2">
      <c r="A122" s="4">
        <v>121</v>
      </c>
      <c r="B122" s="4">
        <v>20180514</v>
      </c>
      <c r="C122" s="4" t="s">
        <v>140</v>
      </c>
      <c r="D122" s="4" t="s">
        <v>10</v>
      </c>
      <c r="E122" s="4" t="s">
        <v>126</v>
      </c>
      <c r="F122" s="17">
        <v>86</v>
      </c>
      <c r="G122" s="11">
        <f t="shared" si="3"/>
        <v>25.8</v>
      </c>
      <c r="H122" s="17">
        <v>63</v>
      </c>
      <c r="I122" s="16">
        <f t="shared" si="4"/>
        <v>44.099999999999994</v>
      </c>
      <c r="J122" s="19">
        <f t="shared" si="5"/>
        <v>69.899999999999991</v>
      </c>
    </row>
    <row r="123" spans="1:10" ht="27.75" customHeight="1" x14ac:dyDescent="0.2">
      <c r="A123" s="4">
        <v>122</v>
      </c>
      <c r="B123" s="4">
        <v>20180515</v>
      </c>
      <c r="C123" s="4" t="s">
        <v>141</v>
      </c>
      <c r="D123" s="4" t="s">
        <v>10</v>
      </c>
      <c r="E123" s="4" t="s">
        <v>126</v>
      </c>
      <c r="F123" s="17">
        <v>60</v>
      </c>
      <c r="G123" s="11">
        <f t="shared" si="3"/>
        <v>18</v>
      </c>
      <c r="H123" s="17">
        <v>78</v>
      </c>
      <c r="I123" s="16">
        <f t="shared" si="4"/>
        <v>54.599999999999994</v>
      </c>
      <c r="J123" s="19">
        <f t="shared" si="5"/>
        <v>72.599999999999994</v>
      </c>
    </row>
    <row r="124" spans="1:10" ht="27.75" customHeight="1" x14ac:dyDescent="0.2">
      <c r="A124" s="4">
        <v>123</v>
      </c>
      <c r="B124" s="4">
        <v>20180516</v>
      </c>
      <c r="C124" s="4" t="s">
        <v>142</v>
      </c>
      <c r="D124" s="4" t="s">
        <v>10</v>
      </c>
      <c r="E124" s="4" t="s">
        <v>126</v>
      </c>
      <c r="F124" s="17">
        <v>82</v>
      </c>
      <c r="G124" s="11">
        <f t="shared" si="3"/>
        <v>24.599999999999998</v>
      </c>
      <c r="H124" s="17">
        <v>82</v>
      </c>
      <c r="I124" s="16">
        <f t="shared" si="4"/>
        <v>57.4</v>
      </c>
      <c r="J124" s="19">
        <f t="shared" si="5"/>
        <v>82</v>
      </c>
    </row>
    <row r="125" spans="1:10" ht="27.75" customHeight="1" x14ac:dyDescent="0.2">
      <c r="A125" s="4">
        <v>124</v>
      </c>
      <c r="B125" s="4">
        <v>20180517</v>
      </c>
      <c r="C125" s="4" t="s">
        <v>143</v>
      </c>
      <c r="D125" s="4" t="s">
        <v>10</v>
      </c>
      <c r="E125" s="4" t="s">
        <v>126</v>
      </c>
      <c r="F125" s="17">
        <v>62</v>
      </c>
      <c r="G125" s="11">
        <f t="shared" si="3"/>
        <v>18.599999999999998</v>
      </c>
      <c r="H125" s="17">
        <v>42</v>
      </c>
      <c r="I125" s="16">
        <f t="shared" si="4"/>
        <v>29.4</v>
      </c>
      <c r="J125" s="19">
        <f t="shared" si="5"/>
        <v>48</v>
      </c>
    </row>
    <row r="126" spans="1:10" ht="27.75" customHeight="1" x14ac:dyDescent="0.2">
      <c r="A126" s="4">
        <v>125</v>
      </c>
      <c r="B126" s="4">
        <v>20180518</v>
      </c>
      <c r="C126" s="4" t="s">
        <v>144</v>
      </c>
      <c r="D126" s="4" t="s">
        <v>10</v>
      </c>
      <c r="E126" s="4" t="s">
        <v>126</v>
      </c>
      <c r="F126" s="17">
        <v>76</v>
      </c>
      <c r="G126" s="11">
        <f t="shared" si="3"/>
        <v>22.8</v>
      </c>
      <c r="H126" s="17">
        <v>62</v>
      </c>
      <c r="I126" s="16">
        <f t="shared" si="4"/>
        <v>43.4</v>
      </c>
      <c r="J126" s="19">
        <f t="shared" si="5"/>
        <v>66.2</v>
      </c>
    </row>
    <row r="127" spans="1:10" ht="27.75" customHeight="1" x14ac:dyDescent="0.2">
      <c r="A127" s="4">
        <v>126</v>
      </c>
      <c r="B127" s="4">
        <v>20180519</v>
      </c>
      <c r="C127" s="4" t="s">
        <v>145</v>
      </c>
      <c r="D127" s="4" t="s">
        <v>10</v>
      </c>
      <c r="E127" s="4" t="s">
        <v>126</v>
      </c>
      <c r="F127" s="17">
        <v>62</v>
      </c>
      <c r="G127" s="11">
        <f t="shared" si="3"/>
        <v>18.599999999999998</v>
      </c>
      <c r="H127" s="17">
        <v>73</v>
      </c>
      <c r="I127" s="16">
        <f t="shared" si="4"/>
        <v>51.099999999999994</v>
      </c>
      <c r="J127" s="19">
        <f t="shared" si="5"/>
        <v>69.699999999999989</v>
      </c>
    </row>
    <row r="128" spans="1:10" ht="27.75" customHeight="1" x14ac:dyDescent="0.2">
      <c r="A128" s="4">
        <v>127</v>
      </c>
      <c r="B128" s="4">
        <v>20180520</v>
      </c>
      <c r="C128" s="4" t="s">
        <v>146</v>
      </c>
      <c r="D128" s="4" t="s">
        <v>10</v>
      </c>
      <c r="E128" s="4" t="s">
        <v>126</v>
      </c>
      <c r="F128" s="17">
        <v>54</v>
      </c>
      <c r="G128" s="11">
        <f t="shared" si="3"/>
        <v>16.2</v>
      </c>
      <c r="H128" s="17">
        <v>66</v>
      </c>
      <c r="I128" s="16">
        <f t="shared" si="4"/>
        <v>46.199999999999996</v>
      </c>
      <c r="J128" s="19">
        <f t="shared" si="5"/>
        <v>62.399999999999991</v>
      </c>
    </row>
    <row r="129" spans="1:10" ht="27.75" customHeight="1" x14ac:dyDescent="0.2">
      <c r="A129" s="4">
        <v>128</v>
      </c>
      <c r="B129" s="4">
        <v>20180521</v>
      </c>
      <c r="C129" s="5" t="s">
        <v>147</v>
      </c>
      <c r="D129" s="4" t="s">
        <v>10</v>
      </c>
      <c r="E129" s="5" t="s">
        <v>148</v>
      </c>
      <c r="F129" s="17">
        <v>70</v>
      </c>
      <c r="G129" s="11">
        <f t="shared" si="3"/>
        <v>21</v>
      </c>
      <c r="H129" s="17">
        <v>54</v>
      </c>
      <c r="I129" s="16">
        <f t="shared" si="4"/>
        <v>37.799999999999997</v>
      </c>
      <c r="J129" s="19">
        <f t="shared" si="5"/>
        <v>58.8</v>
      </c>
    </row>
    <row r="130" spans="1:10" ht="27.75" customHeight="1" x14ac:dyDescent="0.2">
      <c r="A130" s="4">
        <v>129</v>
      </c>
      <c r="B130" s="4">
        <v>20180522</v>
      </c>
      <c r="C130" s="4" t="s">
        <v>149</v>
      </c>
      <c r="D130" s="4" t="s">
        <v>10</v>
      </c>
      <c r="E130" s="4" t="s">
        <v>148</v>
      </c>
      <c r="F130" s="17">
        <v>70</v>
      </c>
      <c r="G130" s="11">
        <f t="shared" si="3"/>
        <v>21</v>
      </c>
      <c r="H130" s="17">
        <v>64</v>
      </c>
      <c r="I130" s="16">
        <f t="shared" si="4"/>
        <v>44.8</v>
      </c>
      <c r="J130" s="19">
        <f t="shared" si="5"/>
        <v>65.8</v>
      </c>
    </row>
    <row r="131" spans="1:10" ht="27.75" customHeight="1" x14ac:dyDescent="0.2">
      <c r="A131" s="4">
        <v>130</v>
      </c>
      <c r="B131" s="4">
        <v>20180523</v>
      </c>
      <c r="C131" s="4" t="s">
        <v>150</v>
      </c>
      <c r="D131" s="4" t="s">
        <v>10</v>
      </c>
      <c r="E131" s="4" t="s">
        <v>148</v>
      </c>
      <c r="F131" s="17">
        <v>54</v>
      </c>
      <c r="G131" s="11">
        <f t="shared" ref="G131:G194" si="6">F131*0.3</f>
        <v>16.2</v>
      </c>
      <c r="H131" s="17">
        <v>62</v>
      </c>
      <c r="I131" s="16">
        <f t="shared" ref="I131:I194" si="7">H131*0.7</f>
        <v>43.4</v>
      </c>
      <c r="J131" s="19">
        <f t="shared" ref="J131:J194" si="8">G131+I131</f>
        <v>59.599999999999994</v>
      </c>
    </row>
    <row r="132" spans="1:10" ht="27.75" customHeight="1" x14ac:dyDescent="0.2">
      <c r="A132" s="4">
        <v>131</v>
      </c>
      <c r="B132" s="4">
        <v>20180524</v>
      </c>
      <c r="C132" s="4" t="s">
        <v>151</v>
      </c>
      <c r="D132" s="4" t="s">
        <v>10</v>
      </c>
      <c r="E132" s="4" t="s">
        <v>148</v>
      </c>
      <c r="F132" s="17">
        <v>74</v>
      </c>
      <c r="G132" s="11">
        <f t="shared" si="6"/>
        <v>22.2</v>
      </c>
      <c r="H132" s="17">
        <v>51</v>
      </c>
      <c r="I132" s="16">
        <f t="shared" si="7"/>
        <v>35.699999999999996</v>
      </c>
      <c r="J132" s="19">
        <f t="shared" si="8"/>
        <v>57.899999999999991</v>
      </c>
    </row>
    <row r="133" spans="1:10" ht="27.75" customHeight="1" x14ac:dyDescent="0.2">
      <c r="A133" s="4">
        <v>132</v>
      </c>
      <c r="B133" s="4">
        <v>20180525</v>
      </c>
      <c r="C133" s="4" t="s">
        <v>153</v>
      </c>
      <c r="D133" s="4" t="s">
        <v>10</v>
      </c>
      <c r="E133" s="4" t="s">
        <v>148</v>
      </c>
      <c r="F133" s="17">
        <v>58</v>
      </c>
      <c r="G133" s="11">
        <f t="shared" si="6"/>
        <v>17.399999999999999</v>
      </c>
      <c r="H133" s="17">
        <v>36</v>
      </c>
      <c r="I133" s="16">
        <f t="shared" si="7"/>
        <v>25.2</v>
      </c>
      <c r="J133" s="19">
        <f t="shared" si="8"/>
        <v>42.599999999999994</v>
      </c>
    </row>
    <row r="134" spans="1:10" ht="27.75" customHeight="1" x14ac:dyDescent="0.2">
      <c r="A134" s="4">
        <v>133</v>
      </c>
      <c r="B134" s="4">
        <v>20180526</v>
      </c>
      <c r="C134" s="4" t="s">
        <v>154</v>
      </c>
      <c r="D134" s="4" t="s">
        <v>10</v>
      </c>
      <c r="E134" s="4" t="s">
        <v>148</v>
      </c>
      <c r="F134" s="17">
        <v>68</v>
      </c>
      <c r="G134" s="11">
        <f t="shared" si="6"/>
        <v>20.399999999999999</v>
      </c>
      <c r="H134" s="17">
        <v>68</v>
      </c>
      <c r="I134" s="16">
        <f t="shared" si="7"/>
        <v>47.599999999999994</v>
      </c>
      <c r="J134" s="19">
        <f t="shared" si="8"/>
        <v>68</v>
      </c>
    </row>
    <row r="135" spans="1:10" ht="27.75" customHeight="1" x14ac:dyDescent="0.2">
      <c r="A135" s="4">
        <v>134</v>
      </c>
      <c r="B135" s="4">
        <v>20180527</v>
      </c>
      <c r="C135" s="4" t="s">
        <v>155</v>
      </c>
      <c r="D135" s="4" t="s">
        <v>10</v>
      </c>
      <c r="E135" s="4" t="s">
        <v>148</v>
      </c>
      <c r="F135" s="17">
        <v>0</v>
      </c>
      <c r="G135" s="11">
        <f t="shared" si="6"/>
        <v>0</v>
      </c>
      <c r="H135" s="17">
        <v>0</v>
      </c>
      <c r="I135" s="16">
        <f t="shared" si="7"/>
        <v>0</v>
      </c>
      <c r="J135" s="19">
        <f t="shared" si="8"/>
        <v>0</v>
      </c>
    </row>
    <row r="136" spans="1:10" ht="27.75" customHeight="1" x14ac:dyDescent="0.2">
      <c r="A136" s="4">
        <v>135</v>
      </c>
      <c r="B136" s="4">
        <v>20180528</v>
      </c>
      <c r="C136" s="4" t="s">
        <v>156</v>
      </c>
      <c r="D136" s="4" t="s">
        <v>10</v>
      </c>
      <c r="E136" s="4" t="s">
        <v>148</v>
      </c>
      <c r="F136" s="17">
        <v>0</v>
      </c>
      <c r="G136" s="11">
        <f t="shared" si="6"/>
        <v>0</v>
      </c>
      <c r="H136" s="17">
        <v>0</v>
      </c>
      <c r="I136" s="16">
        <f t="shared" si="7"/>
        <v>0</v>
      </c>
      <c r="J136" s="19">
        <f t="shared" si="8"/>
        <v>0</v>
      </c>
    </row>
    <row r="137" spans="1:10" ht="27.75" customHeight="1" x14ac:dyDescent="0.2">
      <c r="A137" s="4">
        <v>136</v>
      </c>
      <c r="B137" s="4">
        <v>20180529</v>
      </c>
      <c r="C137" s="4" t="s">
        <v>157</v>
      </c>
      <c r="D137" s="4" t="s">
        <v>10</v>
      </c>
      <c r="E137" s="4" t="s">
        <v>148</v>
      </c>
      <c r="F137" s="17">
        <v>54</v>
      </c>
      <c r="G137" s="11">
        <f t="shared" si="6"/>
        <v>16.2</v>
      </c>
      <c r="H137" s="17">
        <v>53</v>
      </c>
      <c r="I137" s="16">
        <f t="shared" si="7"/>
        <v>37.099999999999994</v>
      </c>
      <c r="J137" s="19">
        <f t="shared" si="8"/>
        <v>53.3</v>
      </c>
    </row>
    <row r="138" spans="1:10" ht="27.75" customHeight="1" x14ac:dyDescent="0.2">
      <c r="A138" s="4">
        <v>137</v>
      </c>
      <c r="B138" s="4">
        <v>20180530</v>
      </c>
      <c r="C138" s="4" t="s">
        <v>158</v>
      </c>
      <c r="D138" s="4" t="s">
        <v>10</v>
      </c>
      <c r="E138" s="4" t="s">
        <v>148</v>
      </c>
      <c r="F138" s="17">
        <v>82</v>
      </c>
      <c r="G138" s="11">
        <f t="shared" si="6"/>
        <v>24.599999999999998</v>
      </c>
      <c r="H138" s="17">
        <v>70</v>
      </c>
      <c r="I138" s="16">
        <f t="shared" si="7"/>
        <v>49</v>
      </c>
      <c r="J138" s="19">
        <f t="shared" si="8"/>
        <v>73.599999999999994</v>
      </c>
    </row>
    <row r="139" spans="1:10" ht="27.75" customHeight="1" x14ac:dyDescent="0.2">
      <c r="A139" s="4">
        <v>138</v>
      </c>
      <c r="B139" s="4">
        <v>20180601</v>
      </c>
      <c r="C139" s="4" t="s">
        <v>159</v>
      </c>
      <c r="D139" s="4" t="s">
        <v>10</v>
      </c>
      <c r="E139" s="4" t="s">
        <v>148</v>
      </c>
      <c r="F139" s="17">
        <v>0</v>
      </c>
      <c r="G139" s="11">
        <f t="shared" si="6"/>
        <v>0</v>
      </c>
      <c r="H139" s="17">
        <v>0</v>
      </c>
      <c r="I139" s="16">
        <f t="shared" si="7"/>
        <v>0</v>
      </c>
      <c r="J139" s="19">
        <f t="shared" si="8"/>
        <v>0</v>
      </c>
    </row>
    <row r="140" spans="1:10" ht="27.75" customHeight="1" x14ac:dyDescent="0.2">
      <c r="A140" s="4">
        <v>139</v>
      </c>
      <c r="B140" s="4">
        <v>20180602</v>
      </c>
      <c r="C140" s="4" t="s">
        <v>160</v>
      </c>
      <c r="D140" s="4" t="s">
        <v>161</v>
      </c>
      <c r="E140" s="4" t="s">
        <v>152</v>
      </c>
      <c r="F140" s="17">
        <v>72</v>
      </c>
      <c r="G140" s="11">
        <f t="shared" si="6"/>
        <v>21.599999999999998</v>
      </c>
      <c r="H140" s="17">
        <v>38</v>
      </c>
      <c r="I140" s="16">
        <f t="shared" si="7"/>
        <v>26.599999999999998</v>
      </c>
      <c r="J140" s="19">
        <f t="shared" si="8"/>
        <v>48.199999999999996</v>
      </c>
    </row>
    <row r="141" spans="1:10" s="9" customFormat="1" ht="27.75" customHeight="1" x14ac:dyDescent="0.2">
      <c r="A141" s="4">
        <v>140</v>
      </c>
      <c r="B141" s="4">
        <v>20180603</v>
      </c>
      <c r="C141" s="8" t="s">
        <v>162</v>
      </c>
      <c r="D141" s="8" t="s">
        <v>161</v>
      </c>
      <c r="E141" s="8" t="s">
        <v>152</v>
      </c>
      <c r="F141" s="17">
        <v>70</v>
      </c>
      <c r="G141" s="11">
        <f t="shared" si="6"/>
        <v>21</v>
      </c>
      <c r="H141" s="17">
        <v>51</v>
      </c>
      <c r="I141" s="16">
        <f t="shared" si="7"/>
        <v>35.699999999999996</v>
      </c>
      <c r="J141" s="19">
        <f t="shared" si="8"/>
        <v>56.699999999999996</v>
      </c>
    </row>
    <row r="142" spans="1:10" s="9" customFormat="1" ht="27.75" customHeight="1" x14ac:dyDescent="0.2">
      <c r="A142" s="4">
        <v>141</v>
      </c>
      <c r="B142" s="4">
        <v>20180604</v>
      </c>
      <c r="C142" s="8" t="s">
        <v>163</v>
      </c>
      <c r="D142" s="8" t="s">
        <v>161</v>
      </c>
      <c r="E142" s="8" t="s">
        <v>152</v>
      </c>
      <c r="F142" s="17">
        <v>82</v>
      </c>
      <c r="G142" s="11">
        <f t="shared" si="6"/>
        <v>24.599999999999998</v>
      </c>
      <c r="H142" s="17">
        <v>60</v>
      </c>
      <c r="I142" s="16">
        <f t="shared" si="7"/>
        <v>42</v>
      </c>
      <c r="J142" s="19">
        <f t="shared" si="8"/>
        <v>66.599999999999994</v>
      </c>
    </row>
    <row r="143" spans="1:10" s="9" customFormat="1" ht="27.75" customHeight="1" x14ac:dyDescent="0.2">
      <c r="A143" s="4">
        <v>142</v>
      </c>
      <c r="B143" s="4">
        <v>20180605</v>
      </c>
      <c r="C143" s="8" t="s">
        <v>164</v>
      </c>
      <c r="D143" s="8" t="s">
        <v>161</v>
      </c>
      <c r="E143" s="8" t="s">
        <v>152</v>
      </c>
      <c r="F143" s="17">
        <v>56</v>
      </c>
      <c r="G143" s="11">
        <f t="shared" si="6"/>
        <v>16.8</v>
      </c>
      <c r="H143" s="17">
        <v>50</v>
      </c>
      <c r="I143" s="16">
        <f t="shared" si="7"/>
        <v>35</v>
      </c>
      <c r="J143" s="19">
        <f t="shared" si="8"/>
        <v>51.8</v>
      </c>
    </row>
    <row r="144" spans="1:10" s="9" customFormat="1" ht="27.75" customHeight="1" x14ac:dyDescent="0.2">
      <c r="A144" s="4">
        <v>143</v>
      </c>
      <c r="B144" s="4">
        <v>20180606</v>
      </c>
      <c r="C144" s="8" t="s">
        <v>165</v>
      </c>
      <c r="D144" s="8" t="s">
        <v>161</v>
      </c>
      <c r="E144" s="8" t="s">
        <v>152</v>
      </c>
      <c r="F144" s="17">
        <v>50</v>
      </c>
      <c r="G144" s="11">
        <f t="shared" si="6"/>
        <v>15</v>
      </c>
      <c r="H144" s="17">
        <v>37</v>
      </c>
      <c r="I144" s="16">
        <f t="shared" si="7"/>
        <v>25.9</v>
      </c>
      <c r="J144" s="19">
        <f t="shared" si="8"/>
        <v>40.9</v>
      </c>
    </row>
    <row r="145" spans="1:10" s="9" customFormat="1" ht="27.75" customHeight="1" x14ac:dyDescent="0.2">
      <c r="A145" s="4">
        <v>144</v>
      </c>
      <c r="B145" s="4">
        <v>20180607</v>
      </c>
      <c r="C145" s="8" t="s">
        <v>166</v>
      </c>
      <c r="D145" s="8" t="s">
        <v>161</v>
      </c>
      <c r="E145" s="8" t="s">
        <v>152</v>
      </c>
      <c r="F145" s="17">
        <v>0</v>
      </c>
      <c r="G145" s="11">
        <f t="shared" si="6"/>
        <v>0</v>
      </c>
      <c r="H145" s="17">
        <v>0</v>
      </c>
      <c r="I145" s="16">
        <f t="shared" si="7"/>
        <v>0</v>
      </c>
      <c r="J145" s="19">
        <f t="shared" si="8"/>
        <v>0</v>
      </c>
    </row>
    <row r="146" spans="1:10" s="9" customFormat="1" ht="27.75" customHeight="1" x14ac:dyDescent="0.2">
      <c r="A146" s="4">
        <v>145</v>
      </c>
      <c r="B146" s="4">
        <v>20180608</v>
      </c>
      <c r="C146" s="8" t="s">
        <v>167</v>
      </c>
      <c r="D146" s="8" t="s">
        <v>161</v>
      </c>
      <c r="E146" s="8" t="s">
        <v>152</v>
      </c>
      <c r="F146" s="17">
        <v>0</v>
      </c>
      <c r="G146" s="11">
        <f t="shared" si="6"/>
        <v>0</v>
      </c>
      <c r="H146" s="17">
        <v>0</v>
      </c>
      <c r="I146" s="16">
        <f t="shared" si="7"/>
        <v>0</v>
      </c>
      <c r="J146" s="19">
        <f t="shared" si="8"/>
        <v>0</v>
      </c>
    </row>
    <row r="147" spans="1:10" ht="27.75" customHeight="1" x14ac:dyDescent="0.2">
      <c r="A147" s="4">
        <v>146</v>
      </c>
      <c r="B147" s="4">
        <v>20180609</v>
      </c>
      <c r="C147" s="4" t="s">
        <v>168</v>
      </c>
      <c r="D147" s="4" t="s">
        <v>161</v>
      </c>
      <c r="E147" s="4" t="s">
        <v>130</v>
      </c>
      <c r="F147" s="17">
        <v>0</v>
      </c>
      <c r="G147" s="11">
        <f t="shared" si="6"/>
        <v>0</v>
      </c>
      <c r="H147" s="17">
        <v>0</v>
      </c>
      <c r="I147" s="16">
        <f t="shared" si="7"/>
        <v>0</v>
      </c>
      <c r="J147" s="19">
        <f t="shared" si="8"/>
        <v>0</v>
      </c>
    </row>
    <row r="148" spans="1:10" ht="27.75" customHeight="1" x14ac:dyDescent="0.2">
      <c r="A148" s="4">
        <v>147</v>
      </c>
      <c r="B148" s="4">
        <v>20180610</v>
      </c>
      <c r="C148" s="4" t="s">
        <v>169</v>
      </c>
      <c r="D148" s="4" t="s">
        <v>161</v>
      </c>
      <c r="E148" s="4" t="s">
        <v>130</v>
      </c>
      <c r="F148" s="17">
        <v>58</v>
      </c>
      <c r="G148" s="11">
        <f t="shared" si="6"/>
        <v>17.399999999999999</v>
      </c>
      <c r="H148" s="17">
        <v>43</v>
      </c>
      <c r="I148" s="16">
        <f t="shared" si="7"/>
        <v>30.099999999999998</v>
      </c>
      <c r="J148" s="19">
        <f t="shared" si="8"/>
        <v>47.5</v>
      </c>
    </row>
    <row r="149" spans="1:10" ht="27.75" customHeight="1" x14ac:dyDescent="0.2">
      <c r="A149" s="4">
        <v>148</v>
      </c>
      <c r="B149" s="4">
        <v>20180611</v>
      </c>
      <c r="C149" s="4" t="s">
        <v>170</v>
      </c>
      <c r="D149" s="4" t="s">
        <v>161</v>
      </c>
      <c r="E149" s="4" t="s">
        <v>130</v>
      </c>
      <c r="F149" s="17">
        <v>72</v>
      </c>
      <c r="G149" s="11">
        <f t="shared" si="6"/>
        <v>21.599999999999998</v>
      </c>
      <c r="H149" s="17">
        <v>51</v>
      </c>
      <c r="I149" s="16">
        <f t="shared" si="7"/>
        <v>35.699999999999996</v>
      </c>
      <c r="J149" s="19">
        <f t="shared" si="8"/>
        <v>57.3</v>
      </c>
    </row>
    <row r="150" spans="1:10" ht="27.75" customHeight="1" x14ac:dyDescent="0.2">
      <c r="A150" s="4">
        <v>149</v>
      </c>
      <c r="B150" s="4">
        <v>20180612</v>
      </c>
      <c r="C150" s="4" t="s">
        <v>171</v>
      </c>
      <c r="D150" s="4" t="s">
        <v>82</v>
      </c>
      <c r="E150" s="4" t="s">
        <v>172</v>
      </c>
      <c r="F150" s="17">
        <v>62</v>
      </c>
      <c r="G150" s="11">
        <f t="shared" si="6"/>
        <v>18.599999999999998</v>
      </c>
      <c r="H150" s="17">
        <v>19</v>
      </c>
      <c r="I150" s="16">
        <f t="shared" si="7"/>
        <v>13.299999999999999</v>
      </c>
      <c r="J150" s="19">
        <f t="shared" si="8"/>
        <v>31.9</v>
      </c>
    </row>
    <row r="151" spans="1:10" ht="27.75" customHeight="1" x14ac:dyDescent="0.2">
      <c r="A151" s="4">
        <v>150</v>
      </c>
      <c r="B151" s="4">
        <v>20180613</v>
      </c>
      <c r="C151" s="4" t="s">
        <v>173</v>
      </c>
      <c r="D151" s="4" t="s">
        <v>82</v>
      </c>
      <c r="E151" s="4" t="s">
        <v>172</v>
      </c>
      <c r="F151" s="17">
        <v>84</v>
      </c>
      <c r="G151" s="11">
        <f t="shared" si="6"/>
        <v>25.2</v>
      </c>
      <c r="H151" s="17">
        <v>17</v>
      </c>
      <c r="I151" s="16">
        <f t="shared" si="7"/>
        <v>11.899999999999999</v>
      </c>
      <c r="J151" s="19">
        <f t="shared" si="8"/>
        <v>37.099999999999994</v>
      </c>
    </row>
    <row r="152" spans="1:10" ht="27.75" customHeight="1" x14ac:dyDescent="0.2">
      <c r="A152" s="4">
        <v>151</v>
      </c>
      <c r="B152" s="4">
        <v>20180614</v>
      </c>
      <c r="C152" s="4" t="s">
        <v>174</v>
      </c>
      <c r="D152" s="4" t="s">
        <v>82</v>
      </c>
      <c r="E152" s="4" t="s">
        <v>172</v>
      </c>
      <c r="F152" s="17">
        <v>74</v>
      </c>
      <c r="G152" s="11">
        <f t="shared" si="6"/>
        <v>22.2</v>
      </c>
      <c r="H152" s="17">
        <v>33</v>
      </c>
      <c r="I152" s="16">
        <f t="shared" si="7"/>
        <v>23.099999999999998</v>
      </c>
      <c r="J152" s="19">
        <f t="shared" si="8"/>
        <v>45.3</v>
      </c>
    </row>
    <row r="153" spans="1:10" ht="27.75" customHeight="1" x14ac:dyDescent="0.2">
      <c r="A153" s="4">
        <v>152</v>
      </c>
      <c r="B153" s="4">
        <v>20180615</v>
      </c>
      <c r="C153" s="4" t="s">
        <v>175</v>
      </c>
      <c r="D153" s="4" t="s">
        <v>82</v>
      </c>
      <c r="E153" s="4" t="s">
        <v>172</v>
      </c>
      <c r="F153" s="17">
        <v>82</v>
      </c>
      <c r="G153" s="11">
        <f t="shared" si="6"/>
        <v>24.599999999999998</v>
      </c>
      <c r="H153" s="17">
        <v>21</v>
      </c>
      <c r="I153" s="16">
        <f t="shared" si="7"/>
        <v>14.7</v>
      </c>
      <c r="J153" s="19">
        <f t="shared" si="8"/>
        <v>39.299999999999997</v>
      </c>
    </row>
    <row r="154" spans="1:10" ht="27.75" customHeight="1" x14ac:dyDescent="0.2">
      <c r="A154" s="4">
        <v>153</v>
      </c>
      <c r="B154" s="4">
        <v>20180616</v>
      </c>
      <c r="C154" s="4" t="s">
        <v>176</v>
      </c>
      <c r="D154" s="4" t="s">
        <v>82</v>
      </c>
      <c r="E154" s="4" t="s">
        <v>172</v>
      </c>
      <c r="F154" s="17">
        <v>82</v>
      </c>
      <c r="G154" s="11">
        <f t="shared" si="6"/>
        <v>24.599999999999998</v>
      </c>
      <c r="H154" s="17">
        <v>37</v>
      </c>
      <c r="I154" s="16">
        <f t="shared" si="7"/>
        <v>25.9</v>
      </c>
      <c r="J154" s="19">
        <f t="shared" si="8"/>
        <v>50.5</v>
      </c>
    </row>
    <row r="155" spans="1:10" ht="27.75" customHeight="1" x14ac:dyDescent="0.2">
      <c r="A155" s="4">
        <v>154</v>
      </c>
      <c r="B155" s="4">
        <v>20180617</v>
      </c>
      <c r="C155" s="4" t="s">
        <v>177</v>
      </c>
      <c r="D155" s="4" t="s">
        <v>82</v>
      </c>
      <c r="E155" s="4" t="s">
        <v>172</v>
      </c>
      <c r="F155" s="17">
        <v>78</v>
      </c>
      <c r="G155" s="11">
        <f t="shared" si="6"/>
        <v>23.4</v>
      </c>
      <c r="H155" s="17">
        <v>66</v>
      </c>
      <c r="I155" s="16">
        <f t="shared" si="7"/>
        <v>46.199999999999996</v>
      </c>
      <c r="J155" s="19">
        <f t="shared" si="8"/>
        <v>69.599999999999994</v>
      </c>
    </row>
    <row r="156" spans="1:10" ht="27.75" customHeight="1" x14ac:dyDescent="0.2">
      <c r="A156" s="4">
        <v>155</v>
      </c>
      <c r="B156" s="4">
        <v>20180618</v>
      </c>
      <c r="C156" s="4" t="s">
        <v>178</v>
      </c>
      <c r="D156" s="4" t="s">
        <v>82</v>
      </c>
      <c r="E156" s="4" t="s">
        <v>172</v>
      </c>
      <c r="F156" s="17">
        <v>70</v>
      </c>
      <c r="G156" s="11">
        <f t="shared" si="6"/>
        <v>21</v>
      </c>
      <c r="H156" s="17">
        <v>33</v>
      </c>
      <c r="I156" s="16">
        <f t="shared" si="7"/>
        <v>23.099999999999998</v>
      </c>
      <c r="J156" s="19">
        <f t="shared" si="8"/>
        <v>44.099999999999994</v>
      </c>
    </row>
    <row r="157" spans="1:10" ht="27.75" customHeight="1" x14ac:dyDescent="0.2">
      <c r="A157" s="4">
        <v>156</v>
      </c>
      <c r="B157" s="4">
        <v>20180619</v>
      </c>
      <c r="C157" s="4" t="s">
        <v>179</v>
      </c>
      <c r="D157" s="4" t="s">
        <v>82</v>
      </c>
      <c r="E157" s="4" t="s">
        <v>172</v>
      </c>
      <c r="F157" s="17">
        <v>64</v>
      </c>
      <c r="G157" s="11">
        <f t="shared" si="6"/>
        <v>19.2</v>
      </c>
      <c r="H157" s="17">
        <v>13</v>
      </c>
      <c r="I157" s="16">
        <f t="shared" si="7"/>
        <v>9.1</v>
      </c>
      <c r="J157" s="19">
        <f t="shared" si="8"/>
        <v>28.299999999999997</v>
      </c>
    </row>
    <row r="158" spans="1:10" ht="27.75" customHeight="1" x14ac:dyDescent="0.2">
      <c r="A158" s="4">
        <v>157</v>
      </c>
      <c r="B158" s="4">
        <v>20180620</v>
      </c>
      <c r="C158" s="4" t="s">
        <v>180</v>
      </c>
      <c r="D158" s="4" t="s">
        <v>82</v>
      </c>
      <c r="E158" s="4" t="s">
        <v>172</v>
      </c>
      <c r="F158" s="17">
        <v>66</v>
      </c>
      <c r="G158" s="11">
        <f t="shared" si="6"/>
        <v>19.8</v>
      </c>
      <c r="H158" s="17">
        <v>36</v>
      </c>
      <c r="I158" s="16">
        <f t="shared" si="7"/>
        <v>25.2</v>
      </c>
      <c r="J158" s="19">
        <f t="shared" si="8"/>
        <v>45</v>
      </c>
    </row>
    <row r="159" spans="1:10" ht="27.75" customHeight="1" x14ac:dyDescent="0.2">
      <c r="A159" s="4">
        <v>158</v>
      </c>
      <c r="B159" s="4">
        <v>20180621</v>
      </c>
      <c r="C159" s="4" t="s">
        <v>181</v>
      </c>
      <c r="D159" s="4" t="s">
        <v>82</v>
      </c>
      <c r="E159" s="4" t="s">
        <v>172</v>
      </c>
      <c r="F159" s="17">
        <v>0</v>
      </c>
      <c r="G159" s="11">
        <f t="shared" si="6"/>
        <v>0</v>
      </c>
      <c r="H159" s="17">
        <v>0</v>
      </c>
      <c r="I159" s="16">
        <f t="shared" si="7"/>
        <v>0</v>
      </c>
      <c r="J159" s="19">
        <f t="shared" si="8"/>
        <v>0</v>
      </c>
    </row>
    <row r="160" spans="1:10" ht="27.75" customHeight="1" x14ac:dyDescent="0.2">
      <c r="A160" s="4">
        <v>159</v>
      </c>
      <c r="B160" s="4">
        <v>20180622</v>
      </c>
      <c r="C160" s="4" t="s">
        <v>182</v>
      </c>
      <c r="D160" s="4" t="s">
        <v>82</v>
      </c>
      <c r="E160" s="4" t="s">
        <v>172</v>
      </c>
      <c r="F160" s="17">
        <v>58</v>
      </c>
      <c r="G160" s="11">
        <f t="shared" si="6"/>
        <v>17.399999999999999</v>
      </c>
      <c r="H160" s="17">
        <v>41</v>
      </c>
      <c r="I160" s="16">
        <f t="shared" si="7"/>
        <v>28.7</v>
      </c>
      <c r="J160" s="19">
        <f t="shared" si="8"/>
        <v>46.099999999999994</v>
      </c>
    </row>
    <row r="161" spans="1:10" ht="27.75" customHeight="1" x14ac:dyDescent="0.2">
      <c r="A161" s="4">
        <v>160</v>
      </c>
      <c r="B161" s="4">
        <v>20180623</v>
      </c>
      <c r="C161" s="4" t="s">
        <v>183</v>
      </c>
      <c r="D161" s="4" t="s">
        <v>82</v>
      </c>
      <c r="E161" s="4" t="s">
        <v>172</v>
      </c>
      <c r="F161" s="17">
        <v>82</v>
      </c>
      <c r="G161" s="11">
        <f t="shared" si="6"/>
        <v>24.599999999999998</v>
      </c>
      <c r="H161" s="17">
        <v>45</v>
      </c>
      <c r="I161" s="16">
        <f t="shared" si="7"/>
        <v>31.499999999999996</v>
      </c>
      <c r="J161" s="19">
        <f t="shared" si="8"/>
        <v>56.099999999999994</v>
      </c>
    </row>
    <row r="162" spans="1:10" ht="27.75" customHeight="1" x14ac:dyDescent="0.2">
      <c r="A162" s="4">
        <v>161</v>
      </c>
      <c r="B162" s="4">
        <v>20180624</v>
      </c>
      <c r="C162" s="4" t="s">
        <v>184</v>
      </c>
      <c r="D162" s="4" t="s">
        <v>82</v>
      </c>
      <c r="E162" s="4" t="s">
        <v>185</v>
      </c>
      <c r="F162" s="17">
        <v>74</v>
      </c>
      <c r="G162" s="11">
        <f t="shared" si="6"/>
        <v>22.2</v>
      </c>
      <c r="H162" s="17">
        <v>29</v>
      </c>
      <c r="I162" s="16">
        <f t="shared" si="7"/>
        <v>20.299999999999997</v>
      </c>
      <c r="J162" s="19">
        <f t="shared" si="8"/>
        <v>42.5</v>
      </c>
    </row>
    <row r="163" spans="1:10" ht="27.75" customHeight="1" x14ac:dyDescent="0.2">
      <c r="A163" s="4">
        <v>162</v>
      </c>
      <c r="B163" s="4">
        <v>20180625</v>
      </c>
      <c r="C163" s="4" t="s">
        <v>186</v>
      </c>
      <c r="D163" s="4" t="s">
        <v>82</v>
      </c>
      <c r="E163" s="4" t="s">
        <v>185</v>
      </c>
      <c r="F163" s="17">
        <v>0</v>
      </c>
      <c r="G163" s="11">
        <f t="shared" si="6"/>
        <v>0</v>
      </c>
      <c r="H163" s="17">
        <v>0</v>
      </c>
      <c r="I163" s="16">
        <f t="shared" si="7"/>
        <v>0</v>
      </c>
      <c r="J163" s="19">
        <f t="shared" si="8"/>
        <v>0</v>
      </c>
    </row>
    <row r="164" spans="1:10" ht="27.75" customHeight="1" x14ac:dyDescent="0.2">
      <c r="A164" s="4">
        <v>163</v>
      </c>
      <c r="B164" s="4">
        <v>20180626</v>
      </c>
      <c r="C164" s="5" t="s">
        <v>187</v>
      </c>
      <c r="D164" s="4" t="s">
        <v>82</v>
      </c>
      <c r="E164" s="4" t="s">
        <v>185</v>
      </c>
      <c r="F164" s="17">
        <v>52</v>
      </c>
      <c r="G164" s="11">
        <f t="shared" si="6"/>
        <v>15.6</v>
      </c>
      <c r="H164" s="17">
        <v>39</v>
      </c>
      <c r="I164" s="16">
        <f t="shared" si="7"/>
        <v>27.299999999999997</v>
      </c>
      <c r="J164" s="19">
        <f t="shared" si="8"/>
        <v>42.9</v>
      </c>
    </row>
    <row r="165" spans="1:10" ht="27.75" customHeight="1" x14ac:dyDescent="0.2">
      <c r="A165" s="4">
        <v>164</v>
      </c>
      <c r="B165" s="4">
        <v>20180627</v>
      </c>
      <c r="C165" s="4" t="s">
        <v>188</v>
      </c>
      <c r="D165" s="4" t="s">
        <v>82</v>
      </c>
      <c r="E165" s="4" t="s">
        <v>185</v>
      </c>
      <c r="F165" s="17">
        <v>78</v>
      </c>
      <c r="G165" s="11">
        <f t="shared" si="6"/>
        <v>23.4</v>
      </c>
      <c r="H165" s="17">
        <v>28</v>
      </c>
      <c r="I165" s="16">
        <f t="shared" si="7"/>
        <v>19.599999999999998</v>
      </c>
      <c r="J165" s="19">
        <f t="shared" si="8"/>
        <v>43</v>
      </c>
    </row>
    <row r="166" spans="1:10" ht="27.75" customHeight="1" x14ac:dyDescent="0.2">
      <c r="A166" s="4">
        <v>165</v>
      </c>
      <c r="B166" s="4">
        <v>20180628</v>
      </c>
      <c r="C166" s="4" t="s">
        <v>189</v>
      </c>
      <c r="D166" s="4" t="s">
        <v>82</v>
      </c>
      <c r="E166" s="4" t="s">
        <v>185</v>
      </c>
      <c r="F166" s="17">
        <v>74</v>
      </c>
      <c r="G166" s="11">
        <f t="shared" si="6"/>
        <v>22.2</v>
      </c>
      <c r="H166" s="17">
        <v>43</v>
      </c>
      <c r="I166" s="16">
        <f t="shared" si="7"/>
        <v>30.099999999999998</v>
      </c>
      <c r="J166" s="19">
        <f t="shared" si="8"/>
        <v>52.3</v>
      </c>
    </row>
    <row r="167" spans="1:10" ht="27.75" customHeight="1" x14ac:dyDescent="0.2">
      <c r="A167" s="4">
        <v>166</v>
      </c>
      <c r="B167" s="4">
        <v>20180629</v>
      </c>
      <c r="C167" s="4" t="s">
        <v>190</v>
      </c>
      <c r="D167" s="4" t="s">
        <v>82</v>
      </c>
      <c r="E167" s="4" t="s">
        <v>185</v>
      </c>
      <c r="F167" s="17">
        <v>36</v>
      </c>
      <c r="G167" s="11">
        <f t="shared" si="6"/>
        <v>10.799999999999999</v>
      </c>
      <c r="H167" s="17">
        <v>16</v>
      </c>
      <c r="I167" s="16">
        <f t="shared" si="7"/>
        <v>11.2</v>
      </c>
      <c r="J167" s="19">
        <f t="shared" si="8"/>
        <v>22</v>
      </c>
    </row>
    <row r="168" spans="1:10" ht="27.75" customHeight="1" x14ac:dyDescent="0.2">
      <c r="A168" s="4">
        <v>167</v>
      </c>
      <c r="B168" s="4">
        <v>20180630</v>
      </c>
      <c r="C168" s="4" t="s">
        <v>191</v>
      </c>
      <c r="D168" s="4" t="s">
        <v>82</v>
      </c>
      <c r="E168" s="4" t="s">
        <v>185</v>
      </c>
      <c r="F168" s="17">
        <v>46</v>
      </c>
      <c r="G168" s="11">
        <f t="shared" si="6"/>
        <v>13.799999999999999</v>
      </c>
      <c r="H168" s="17">
        <v>6</v>
      </c>
      <c r="I168" s="16">
        <f t="shared" si="7"/>
        <v>4.1999999999999993</v>
      </c>
      <c r="J168" s="19">
        <f t="shared" si="8"/>
        <v>18</v>
      </c>
    </row>
    <row r="169" spans="1:10" ht="27.75" customHeight="1" x14ac:dyDescent="0.2">
      <c r="A169" s="4">
        <v>168</v>
      </c>
      <c r="B169" s="4">
        <v>20180701</v>
      </c>
      <c r="C169" s="4" t="s">
        <v>192</v>
      </c>
      <c r="D169" s="4" t="s">
        <v>10</v>
      </c>
      <c r="E169" s="4" t="s">
        <v>193</v>
      </c>
      <c r="F169" s="17">
        <v>74</v>
      </c>
      <c r="G169" s="11">
        <f t="shared" si="6"/>
        <v>22.2</v>
      </c>
      <c r="H169" s="17">
        <v>62</v>
      </c>
      <c r="I169" s="16">
        <f t="shared" si="7"/>
        <v>43.4</v>
      </c>
      <c r="J169" s="19">
        <f t="shared" si="8"/>
        <v>65.599999999999994</v>
      </c>
    </row>
    <row r="170" spans="1:10" ht="27.75" customHeight="1" x14ac:dyDescent="0.2">
      <c r="A170" s="4">
        <v>169</v>
      </c>
      <c r="B170" s="4">
        <v>20180702</v>
      </c>
      <c r="C170" s="5" t="s">
        <v>194</v>
      </c>
      <c r="D170" s="4" t="s">
        <v>10</v>
      </c>
      <c r="E170" s="5" t="s">
        <v>193</v>
      </c>
      <c r="F170" s="17">
        <v>78</v>
      </c>
      <c r="G170" s="11">
        <f t="shared" si="6"/>
        <v>23.4</v>
      </c>
      <c r="H170" s="17">
        <v>66</v>
      </c>
      <c r="I170" s="16">
        <f t="shared" si="7"/>
        <v>46.199999999999996</v>
      </c>
      <c r="J170" s="19">
        <f t="shared" si="8"/>
        <v>69.599999999999994</v>
      </c>
    </row>
    <row r="171" spans="1:10" ht="27.75" customHeight="1" x14ac:dyDescent="0.2">
      <c r="A171" s="4">
        <v>170</v>
      </c>
      <c r="B171" s="4">
        <v>20180703</v>
      </c>
      <c r="C171" s="5" t="s">
        <v>195</v>
      </c>
      <c r="D171" s="4" t="s">
        <v>10</v>
      </c>
      <c r="E171" s="5" t="s">
        <v>193</v>
      </c>
      <c r="F171" s="17">
        <v>67</v>
      </c>
      <c r="G171" s="11">
        <f t="shared" si="6"/>
        <v>20.099999999999998</v>
      </c>
      <c r="H171" s="17">
        <v>46</v>
      </c>
      <c r="I171" s="16">
        <f t="shared" si="7"/>
        <v>32.199999999999996</v>
      </c>
      <c r="J171" s="19">
        <f t="shared" si="8"/>
        <v>52.3</v>
      </c>
    </row>
    <row r="172" spans="1:10" ht="27.75" customHeight="1" x14ac:dyDescent="0.2">
      <c r="A172" s="4">
        <v>171</v>
      </c>
      <c r="B172" s="4">
        <v>20180704</v>
      </c>
      <c r="C172" s="4" t="s">
        <v>196</v>
      </c>
      <c r="D172" s="4" t="s">
        <v>10</v>
      </c>
      <c r="E172" s="4" t="s">
        <v>193</v>
      </c>
      <c r="F172" s="17">
        <v>78</v>
      </c>
      <c r="G172" s="11">
        <f t="shared" si="6"/>
        <v>23.4</v>
      </c>
      <c r="H172" s="17">
        <v>48</v>
      </c>
      <c r="I172" s="16">
        <f t="shared" si="7"/>
        <v>33.599999999999994</v>
      </c>
      <c r="J172" s="19">
        <f t="shared" si="8"/>
        <v>56.999999999999993</v>
      </c>
    </row>
    <row r="173" spans="1:10" ht="27.75" customHeight="1" x14ac:dyDescent="0.2">
      <c r="A173" s="4">
        <v>172</v>
      </c>
      <c r="B173" s="4">
        <v>20180705</v>
      </c>
      <c r="C173" s="4" t="s">
        <v>197</v>
      </c>
      <c r="D173" s="4" t="s">
        <v>10</v>
      </c>
      <c r="E173" s="4" t="s">
        <v>193</v>
      </c>
      <c r="F173" s="17">
        <v>72</v>
      </c>
      <c r="G173" s="11">
        <f t="shared" si="6"/>
        <v>21.599999999999998</v>
      </c>
      <c r="H173" s="17">
        <v>51</v>
      </c>
      <c r="I173" s="16">
        <f t="shared" si="7"/>
        <v>35.699999999999996</v>
      </c>
      <c r="J173" s="19">
        <f t="shared" si="8"/>
        <v>57.3</v>
      </c>
    </row>
    <row r="174" spans="1:10" ht="27.75" customHeight="1" x14ac:dyDescent="0.2">
      <c r="A174" s="4">
        <v>173</v>
      </c>
      <c r="B174" s="4">
        <v>20180706</v>
      </c>
      <c r="C174" s="4" t="s">
        <v>198</v>
      </c>
      <c r="D174" s="4" t="s">
        <v>10</v>
      </c>
      <c r="E174" s="4" t="s">
        <v>193</v>
      </c>
      <c r="F174" s="17">
        <v>84</v>
      </c>
      <c r="G174" s="11">
        <f t="shared" si="6"/>
        <v>25.2</v>
      </c>
      <c r="H174" s="17">
        <v>70</v>
      </c>
      <c r="I174" s="16">
        <f t="shared" si="7"/>
        <v>49</v>
      </c>
      <c r="J174" s="19">
        <f t="shared" si="8"/>
        <v>74.2</v>
      </c>
    </row>
    <row r="175" spans="1:10" ht="27.75" customHeight="1" x14ac:dyDescent="0.2">
      <c r="A175" s="4">
        <v>174</v>
      </c>
      <c r="B175" s="4">
        <v>20180707</v>
      </c>
      <c r="C175" s="4" t="s">
        <v>199</v>
      </c>
      <c r="D175" s="4" t="s">
        <v>10</v>
      </c>
      <c r="E175" s="4" t="s">
        <v>193</v>
      </c>
      <c r="F175" s="17">
        <v>70</v>
      </c>
      <c r="G175" s="11">
        <f t="shared" si="6"/>
        <v>21</v>
      </c>
      <c r="H175" s="17">
        <v>65</v>
      </c>
      <c r="I175" s="16">
        <f t="shared" si="7"/>
        <v>45.5</v>
      </c>
      <c r="J175" s="19">
        <f t="shared" si="8"/>
        <v>66.5</v>
      </c>
    </row>
    <row r="176" spans="1:10" ht="27.75" customHeight="1" x14ac:dyDescent="0.2">
      <c r="A176" s="4">
        <v>175</v>
      </c>
      <c r="B176" s="4">
        <v>20180708</v>
      </c>
      <c r="C176" s="4" t="s">
        <v>200</v>
      </c>
      <c r="D176" s="4" t="s">
        <v>10</v>
      </c>
      <c r="E176" s="4" t="s">
        <v>193</v>
      </c>
      <c r="F176" s="17">
        <v>86</v>
      </c>
      <c r="G176" s="11">
        <f t="shared" si="6"/>
        <v>25.8</v>
      </c>
      <c r="H176" s="17">
        <v>64</v>
      </c>
      <c r="I176" s="16">
        <f t="shared" si="7"/>
        <v>44.8</v>
      </c>
      <c r="J176" s="19">
        <f t="shared" si="8"/>
        <v>70.599999999999994</v>
      </c>
    </row>
    <row r="177" spans="1:10" ht="27.75" customHeight="1" x14ac:dyDescent="0.2">
      <c r="A177" s="4">
        <v>176</v>
      </c>
      <c r="B177" s="4">
        <v>20180709</v>
      </c>
      <c r="C177" s="4" t="s">
        <v>201</v>
      </c>
      <c r="D177" s="4" t="s">
        <v>10</v>
      </c>
      <c r="E177" s="4" t="s">
        <v>193</v>
      </c>
      <c r="F177" s="17">
        <v>78</v>
      </c>
      <c r="G177" s="11">
        <f t="shared" si="6"/>
        <v>23.4</v>
      </c>
      <c r="H177" s="17">
        <v>60</v>
      </c>
      <c r="I177" s="16">
        <f t="shared" si="7"/>
        <v>42</v>
      </c>
      <c r="J177" s="19">
        <f t="shared" si="8"/>
        <v>65.400000000000006</v>
      </c>
    </row>
    <row r="178" spans="1:10" ht="27.75" customHeight="1" x14ac:dyDescent="0.2">
      <c r="A178" s="4">
        <v>177</v>
      </c>
      <c r="B178" s="4">
        <v>20180710</v>
      </c>
      <c r="C178" s="4" t="s">
        <v>202</v>
      </c>
      <c r="D178" s="4" t="s">
        <v>10</v>
      </c>
      <c r="E178" s="4" t="s">
        <v>193</v>
      </c>
      <c r="F178" s="17">
        <v>62</v>
      </c>
      <c r="G178" s="11">
        <f t="shared" si="6"/>
        <v>18.599999999999998</v>
      </c>
      <c r="H178" s="17">
        <v>48</v>
      </c>
      <c r="I178" s="16">
        <f t="shared" si="7"/>
        <v>33.599999999999994</v>
      </c>
      <c r="J178" s="19">
        <f t="shared" si="8"/>
        <v>52.199999999999989</v>
      </c>
    </row>
    <row r="179" spans="1:10" ht="27.75" customHeight="1" x14ac:dyDescent="0.2">
      <c r="A179" s="4">
        <v>178</v>
      </c>
      <c r="B179" s="4">
        <v>20180711</v>
      </c>
      <c r="C179" s="4" t="s">
        <v>203</v>
      </c>
      <c r="D179" s="4" t="s">
        <v>10</v>
      </c>
      <c r="E179" s="4" t="s">
        <v>193</v>
      </c>
      <c r="F179" s="17">
        <v>82</v>
      </c>
      <c r="G179" s="11">
        <f t="shared" si="6"/>
        <v>24.599999999999998</v>
      </c>
      <c r="H179" s="17">
        <v>50</v>
      </c>
      <c r="I179" s="16">
        <f t="shared" si="7"/>
        <v>35</v>
      </c>
      <c r="J179" s="19">
        <f t="shared" si="8"/>
        <v>59.599999999999994</v>
      </c>
    </row>
    <row r="180" spans="1:10" ht="27.75" customHeight="1" x14ac:dyDescent="0.2">
      <c r="A180" s="4">
        <v>179</v>
      </c>
      <c r="B180" s="4">
        <v>20180712</v>
      </c>
      <c r="C180" s="4" t="s">
        <v>204</v>
      </c>
      <c r="D180" s="4" t="s">
        <v>10</v>
      </c>
      <c r="E180" s="4" t="s">
        <v>193</v>
      </c>
      <c r="F180" s="17">
        <v>81</v>
      </c>
      <c r="G180" s="11">
        <f t="shared" si="6"/>
        <v>24.3</v>
      </c>
      <c r="H180" s="17">
        <v>53</v>
      </c>
      <c r="I180" s="16">
        <f t="shared" si="7"/>
        <v>37.099999999999994</v>
      </c>
      <c r="J180" s="19">
        <f t="shared" si="8"/>
        <v>61.399999999999991</v>
      </c>
    </row>
    <row r="181" spans="1:10" ht="27.75" customHeight="1" x14ac:dyDescent="0.2">
      <c r="A181" s="4">
        <v>180</v>
      </c>
      <c r="B181" s="4">
        <v>20180713</v>
      </c>
      <c r="C181" s="4" t="s">
        <v>205</v>
      </c>
      <c r="D181" s="4" t="s">
        <v>10</v>
      </c>
      <c r="E181" s="4" t="s">
        <v>193</v>
      </c>
      <c r="F181" s="17">
        <v>0</v>
      </c>
      <c r="G181" s="11">
        <f t="shared" si="6"/>
        <v>0</v>
      </c>
      <c r="H181" s="17">
        <v>0</v>
      </c>
      <c r="I181" s="16">
        <f t="shared" si="7"/>
        <v>0</v>
      </c>
      <c r="J181" s="19">
        <f t="shared" si="8"/>
        <v>0</v>
      </c>
    </row>
    <row r="182" spans="1:10" ht="27.75" customHeight="1" x14ac:dyDescent="0.2">
      <c r="A182" s="4">
        <v>181</v>
      </c>
      <c r="B182" s="4">
        <v>20180714</v>
      </c>
      <c r="C182" s="4" t="s">
        <v>206</v>
      </c>
      <c r="D182" s="4" t="s">
        <v>10</v>
      </c>
      <c r="E182" s="4" t="s">
        <v>193</v>
      </c>
      <c r="F182" s="17">
        <v>58</v>
      </c>
      <c r="G182" s="11">
        <f t="shared" si="6"/>
        <v>17.399999999999999</v>
      </c>
      <c r="H182" s="17">
        <v>68</v>
      </c>
      <c r="I182" s="16">
        <f t="shared" si="7"/>
        <v>47.599999999999994</v>
      </c>
      <c r="J182" s="19">
        <f t="shared" si="8"/>
        <v>65</v>
      </c>
    </row>
    <row r="183" spans="1:10" ht="27.75" customHeight="1" x14ac:dyDescent="0.2">
      <c r="A183" s="4">
        <v>182</v>
      </c>
      <c r="B183" s="4">
        <v>20180715</v>
      </c>
      <c r="C183" s="4" t="s">
        <v>207</v>
      </c>
      <c r="D183" s="4" t="s">
        <v>10</v>
      </c>
      <c r="E183" s="4" t="s">
        <v>193</v>
      </c>
      <c r="F183" s="17">
        <v>88</v>
      </c>
      <c r="G183" s="11">
        <f t="shared" si="6"/>
        <v>26.4</v>
      </c>
      <c r="H183" s="17">
        <v>76</v>
      </c>
      <c r="I183" s="16">
        <f t="shared" si="7"/>
        <v>53.199999999999996</v>
      </c>
      <c r="J183" s="19">
        <f t="shared" si="8"/>
        <v>79.599999999999994</v>
      </c>
    </row>
    <row r="184" spans="1:10" ht="27.75" customHeight="1" x14ac:dyDescent="0.2">
      <c r="A184" s="4">
        <v>183</v>
      </c>
      <c r="B184" s="4">
        <v>20180716</v>
      </c>
      <c r="C184" s="4" t="s">
        <v>208</v>
      </c>
      <c r="D184" s="4" t="s">
        <v>10</v>
      </c>
      <c r="E184" s="4" t="s">
        <v>193</v>
      </c>
      <c r="F184" s="17">
        <v>76</v>
      </c>
      <c r="G184" s="11">
        <f t="shared" si="6"/>
        <v>22.8</v>
      </c>
      <c r="H184" s="17">
        <v>46</v>
      </c>
      <c r="I184" s="16">
        <f t="shared" si="7"/>
        <v>32.199999999999996</v>
      </c>
      <c r="J184" s="19">
        <f t="shared" si="8"/>
        <v>55</v>
      </c>
    </row>
    <row r="185" spans="1:10" ht="27.75" customHeight="1" x14ac:dyDescent="0.2">
      <c r="A185" s="4">
        <v>184</v>
      </c>
      <c r="B185" s="4">
        <v>20180717</v>
      </c>
      <c r="C185" s="4" t="s">
        <v>209</v>
      </c>
      <c r="D185" s="4" t="s">
        <v>10</v>
      </c>
      <c r="E185" s="4" t="s">
        <v>193</v>
      </c>
      <c r="F185" s="17">
        <v>72</v>
      </c>
      <c r="G185" s="11">
        <f t="shared" si="6"/>
        <v>21.599999999999998</v>
      </c>
      <c r="H185" s="17">
        <v>81</v>
      </c>
      <c r="I185" s="16">
        <f t="shared" si="7"/>
        <v>56.699999999999996</v>
      </c>
      <c r="J185" s="19">
        <f t="shared" si="8"/>
        <v>78.3</v>
      </c>
    </row>
    <row r="186" spans="1:10" ht="27.75" customHeight="1" x14ac:dyDescent="0.2">
      <c r="A186" s="4">
        <v>185</v>
      </c>
      <c r="B186" s="4">
        <v>20180718</v>
      </c>
      <c r="C186" s="4" t="s">
        <v>210</v>
      </c>
      <c r="D186" s="4" t="s">
        <v>10</v>
      </c>
      <c r="E186" s="4" t="s">
        <v>193</v>
      </c>
      <c r="F186" s="17">
        <v>70</v>
      </c>
      <c r="G186" s="11">
        <f t="shared" si="6"/>
        <v>21</v>
      </c>
      <c r="H186" s="17">
        <v>67</v>
      </c>
      <c r="I186" s="16">
        <f t="shared" si="7"/>
        <v>46.9</v>
      </c>
      <c r="J186" s="19">
        <f t="shared" si="8"/>
        <v>67.900000000000006</v>
      </c>
    </row>
    <row r="187" spans="1:10" ht="27.75" customHeight="1" x14ac:dyDescent="0.2">
      <c r="A187" s="4">
        <v>186</v>
      </c>
      <c r="B187" s="4">
        <v>20180719</v>
      </c>
      <c r="C187" s="4" t="s">
        <v>211</v>
      </c>
      <c r="D187" s="4" t="s">
        <v>10</v>
      </c>
      <c r="E187" s="4" t="s">
        <v>193</v>
      </c>
      <c r="F187" s="17">
        <v>52</v>
      </c>
      <c r="G187" s="11">
        <f t="shared" si="6"/>
        <v>15.6</v>
      </c>
      <c r="H187" s="17">
        <v>61</v>
      </c>
      <c r="I187" s="16">
        <f t="shared" si="7"/>
        <v>42.699999999999996</v>
      </c>
      <c r="J187" s="19">
        <f t="shared" si="8"/>
        <v>58.3</v>
      </c>
    </row>
    <row r="188" spans="1:10" ht="27.75" customHeight="1" x14ac:dyDescent="0.2">
      <c r="A188" s="4">
        <v>187</v>
      </c>
      <c r="B188" s="4">
        <v>20180720</v>
      </c>
      <c r="C188" s="4" t="s">
        <v>212</v>
      </c>
      <c r="D188" s="4" t="s">
        <v>10</v>
      </c>
      <c r="E188" s="4" t="s">
        <v>193</v>
      </c>
      <c r="F188" s="17">
        <v>76</v>
      </c>
      <c r="G188" s="11">
        <f t="shared" si="6"/>
        <v>22.8</v>
      </c>
      <c r="H188" s="17">
        <v>60</v>
      </c>
      <c r="I188" s="16">
        <f t="shared" si="7"/>
        <v>42</v>
      </c>
      <c r="J188" s="19">
        <f t="shared" si="8"/>
        <v>64.8</v>
      </c>
    </row>
    <row r="189" spans="1:10" ht="27.75" customHeight="1" x14ac:dyDescent="0.2">
      <c r="A189" s="4">
        <v>188</v>
      </c>
      <c r="B189" s="4">
        <v>20180721</v>
      </c>
      <c r="C189" s="4" t="s">
        <v>213</v>
      </c>
      <c r="D189" s="4" t="s">
        <v>10</v>
      </c>
      <c r="E189" s="4" t="s">
        <v>193</v>
      </c>
      <c r="F189" s="17">
        <v>68</v>
      </c>
      <c r="G189" s="11">
        <f t="shared" si="6"/>
        <v>20.399999999999999</v>
      </c>
      <c r="H189" s="17">
        <v>58</v>
      </c>
      <c r="I189" s="16">
        <f t="shared" si="7"/>
        <v>40.599999999999994</v>
      </c>
      <c r="J189" s="19">
        <f t="shared" si="8"/>
        <v>60.999999999999993</v>
      </c>
    </row>
    <row r="190" spans="1:10" ht="27.75" customHeight="1" x14ac:dyDescent="0.2">
      <c r="A190" s="4">
        <v>189</v>
      </c>
      <c r="B190" s="4">
        <v>20180722</v>
      </c>
      <c r="C190" s="4" t="s">
        <v>214</v>
      </c>
      <c r="D190" s="4" t="s">
        <v>10</v>
      </c>
      <c r="E190" s="4" t="s">
        <v>193</v>
      </c>
      <c r="F190" s="17">
        <v>82</v>
      </c>
      <c r="G190" s="11">
        <f t="shared" si="6"/>
        <v>24.599999999999998</v>
      </c>
      <c r="H190" s="17">
        <v>72</v>
      </c>
      <c r="I190" s="16">
        <f t="shared" si="7"/>
        <v>50.4</v>
      </c>
      <c r="J190" s="19">
        <f t="shared" si="8"/>
        <v>75</v>
      </c>
    </row>
    <row r="191" spans="1:10" ht="27.75" customHeight="1" x14ac:dyDescent="0.2">
      <c r="A191" s="4">
        <v>190</v>
      </c>
      <c r="B191" s="4">
        <v>20180723</v>
      </c>
      <c r="C191" s="4" t="s">
        <v>215</v>
      </c>
      <c r="D191" s="4" t="s">
        <v>10</v>
      </c>
      <c r="E191" s="4" t="s">
        <v>193</v>
      </c>
      <c r="F191" s="17">
        <v>70</v>
      </c>
      <c r="G191" s="11">
        <f t="shared" si="6"/>
        <v>21</v>
      </c>
      <c r="H191" s="17">
        <v>66</v>
      </c>
      <c r="I191" s="16">
        <f t="shared" si="7"/>
        <v>46.199999999999996</v>
      </c>
      <c r="J191" s="19">
        <f t="shared" si="8"/>
        <v>67.199999999999989</v>
      </c>
    </row>
    <row r="192" spans="1:10" ht="27.75" customHeight="1" x14ac:dyDescent="0.2">
      <c r="A192" s="4">
        <v>191</v>
      </c>
      <c r="B192" s="4">
        <v>20180724</v>
      </c>
      <c r="C192" s="4" t="s">
        <v>216</v>
      </c>
      <c r="D192" s="4" t="s">
        <v>10</v>
      </c>
      <c r="E192" s="4" t="s">
        <v>193</v>
      </c>
      <c r="F192" s="17">
        <v>62</v>
      </c>
      <c r="G192" s="11">
        <f t="shared" si="6"/>
        <v>18.599999999999998</v>
      </c>
      <c r="H192" s="17">
        <v>60</v>
      </c>
      <c r="I192" s="16">
        <f t="shared" si="7"/>
        <v>42</v>
      </c>
      <c r="J192" s="19">
        <f t="shared" si="8"/>
        <v>60.599999999999994</v>
      </c>
    </row>
    <row r="193" spans="1:10" ht="27.75" customHeight="1" x14ac:dyDescent="0.2">
      <c r="A193" s="4">
        <v>192</v>
      </c>
      <c r="B193" s="4">
        <v>20180725</v>
      </c>
      <c r="C193" s="4" t="s">
        <v>217</v>
      </c>
      <c r="D193" s="4" t="s">
        <v>10</v>
      </c>
      <c r="E193" s="4" t="s">
        <v>193</v>
      </c>
      <c r="F193" s="17">
        <v>61</v>
      </c>
      <c r="G193" s="11">
        <f t="shared" si="6"/>
        <v>18.3</v>
      </c>
      <c r="H193" s="17">
        <v>69</v>
      </c>
      <c r="I193" s="16">
        <f t="shared" si="7"/>
        <v>48.3</v>
      </c>
      <c r="J193" s="19">
        <f t="shared" si="8"/>
        <v>66.599999999999994</v>
      </c>
    </row>
    <row r="194" spans="1:10" ht="27.75" customHeight="1" x14ac:dyDescent="0.2">
      <c r="A194" s="4">
        <v>193</v>
      </c>
      <c r="B194" s="4">
        <v>20180726</v>
      </c>
      <c r="C194" s="4" t="s">
        <v>218</v>
      </c>
      <c r="D194" s="4" t="s">
        <v>10</v>
      </c>
      <c r="E194" s="4" t="s">
        <v>193</v>
      </c>
      <c r="F194" s="17">
        <v>0</v>
      </c>
      <c r="G194" s="11">
        <f t="shared" si="6"/>
        <v>0</v>
      </c>
      <c r="H194" s="17">
        <v>0</v>
      </c>
      <c r="I194" s="16">
        <f t="shared" si="7"/>
        <v>0</v>
      </c>
      <c r="J194" s="19">
        <f t="shared" si="8"/>
        <v>0</v>
      </c>
    </row>
    <row r="195" spans="1:10" ht="27.75" customHeight="1" x14ac:dyDescent="0.2">
      <c r="A195" s="4">
        <v>194</v>
      </c>
      <c r="B195" s="4">
        <v>20180727</v>
      </c>
      <c r="C195" s="4" t="s">
        <v>219</v>
      </c>
      <c r="D195" s="4" t="s">
        <v>10</v>
      </c>
      <c r="E195" s="4" t="s">
        <v>193</v>
      </c>
      <c r="F195" s="17">
        <v>72</v>
      </c>
      <c r="G195" s="11">
        <f t="shared" ref="G195:G258" si="9">F195*0.3</f>
        <v>21.599999999999998</v>
      </c>
      <c r="H195" s="17">
        <v>38</v>
      </c>
      <c r="I195" s="16">
        <f t="shared" ref="I195:I258" si="10">H195*0.7</f>
        <v>26.599999999999998</v>
      </c>
      <c r="J195" s="19">
        <f t="shared" ref="J195:J258" si="11">G195+I195</f>
        <v>48.199999999999996</v>
      </c>
    </row>
    <row r="196" spans="1:10" ht="27.75" customHeight="1" x14ac:dyDescent="0.2">
      <c r="A196" s="4">
        <v>195</v>
      </c>
      <c r="B196" s="4">
        <v>20180728</v>
      </c>
      <c r="C196" s="4" t="s">
        <v>220</v>
      </c>
      <c r="D196" s="4" t="s">
        <v>10</v>
      </c>
      <c r="E196" s="4" t="s">
        <v>221</v>
      </c>
      <c r="F196" s="17">
        <v>74</v>
      </c>
      <c r="G196" s="11">
        <f t="shared" si="9"/>
        <v>22.2</v>
      </c>
      <c r="H196" s="17">
        <v>50</v>
      </c>
      <c r="I196" s="16">
        <f t="shared" si="10"/>
        <v>35</v>
      </c>
      <c r="J196" s="19">
        <f t="shared" si="11"/>
        <v>57.2</v>
      </c>
    </row>
    <row r="197" spans="1:10" ht="27.75" customHeight="1" x14ac:dyDescent="0.2">
      <c r="A197" s="4">
        <v>196</v>
      </c>
      <c r="B197" s="4">
        <v>20180729</v>
      </c>
      <c r="C197" s="4" t="s">
        <v>222</v>
      </c>
      <c r="D197" s="4" t="s">
        <v>10</v>
      </c>
      <c r="E197" s="4" t="s">
        <v>221</v>
      </c>
      <c r="F197" s="17">
        <v>74</v>
      </c>
      <c r="G197" s="11">
        <f t="shared" si="9"/>
        <v>22.2</v>
      </c>
      <c r="H197" s="17">
        <v>58</v>
      </c>
      <c r="I197" s="16">
        <f t="shared" si="10"/>
        <v>40.599999999999994</v>
      </c>
      <c r="J197" s="19">
        <f t="shared" si="11"/>
        <v>62.8</v>
      </c>
    </row>
    <row r="198" spans="1:10" ht="27.75" customHeight="1" x14ac:dyDescent="0.2">
      <c r="A198" s="4">
        <v>197</v>
      </c>
      <c r="B198" s="4">
        <v>20180730</v>
      </c>
      <c r="C198" s="4" t="s">
        <v>223</v>
      </c>
      <c r="D198" s="4" t="s">
        <v>10</v>
      </c>
      <c r="E198" s="4" t="s">
        <v>221</v>
      </c>
      <c r="F198" s="17">
        <v>80</v>
      </c>
      <c r="G198" s="11">
        <f t="shared" si="9"/>
        <v>24</v>
      </c>
      <c r="H198" s="17">
        <v>55</v>
      </c>
      <c r="I198" s="16">
        <f t="shared" si="10"/>
        <v>38.5</v>
      </c>
      <c r="J198" s="19">
        <f t="shared" si="11"/>
        <v>62.5</v>
      </c>
    </row>
    <row r="199" spans="1:10" ht="27.75" customHeight="1" x14ac:dyDescent="0.2">
      <c r="A199" s="4">
        <v>198</v>
      </c>
      <c r="B199" s="4">
        <v>20180801</v>
      </c>
      <c r="C199" s="4" t="s">
        <v>224</v>
      </c>
      <c r="D199" s="4" t="s">
        <v>10</v>
      </c>
      <c r="E199" s="4" t="s">
        <v>221</v>
      </c>
      <c r="F199" s="17">
        <v>0</v>
      </c>
      <c r="G199" s="11">
        <f t="shared" si="9"/>
        <v>0</v>
      </c>
      <c r="H199" s="17">
        <v>0</v>
      </c>
      <c r="I199" s="16">
        <f t="shared" si="10"/>
        <v>0</v>
      </c>
      <c r="J199" s="19">
        <f t="shared" si="11"/>
        <v>0</v>
      </c>
    </row>
    <row r="200" spans="1:10" ht="27.75" customHeight="1" x14ac:dyDescent="0.2">
      <c r="A200" s="4">
        <v>199</v>
      </c>
      <c r="B200" s="4">
        <v>20180802</v>
      </c>
      <c r="C200" s="4" t="s">
        <v>225</v>
      </c>
      <c r="D200" s="4" t="s">
        <v>10</v>
      </c>
      <c r="E200" s="4" t="s">
        <v>221</v>
      </c>
      <c r="F200" s="17">
        <v>0</v>
      </c>
      <c r="G200" s="11">
        <f t="shared" si="9"/>
        <v>0</v>
      </c>
      <c r="H200" s="17">
        <v>0</v>
      </c>
      <c r="I200" s="16">
        <f t="shared" si="10"/>
        <v>0</v>
      </c>
      <c r="J200" s="19">
        <f t="shared" si="11"/>
        <v>0</v>
      </c>
    </row>
    <row r="201" spans="1:10" ht="27.75" customHeight="1" x14ac:dyDescent="0.2">
      <c r="A201" s="4">
        <v>200</v>
      </c>
      <c r="B201" s="4">
        <v>20180803</v>
      </c>
      <c r="C201" s="4" t="s">
        <v>226</v>
      </c>
      <c r="D201" s="4" t="s">
        <v>82</v>
      </c>
      <c r="E201" s="4" t="s">
        <v>227</v>
      </c>
      <c r="F201" s="17">
        <v>0</v>
      </c>
      <c r="G201" s="11">
        <f t="shared" si="9"/>
        <v>0</v>
      </c>
      <c r="H201" s="17">
        <v>0</v>
      </c>
      <c r="I201" s="16">
        <f t="shared" si="10"/>
        <v>0</v>
      </c>
      <c r="J201" s="19">
        <f t="shared" si="11"/>
        <v>0</v>
      </c>
    </row>
    <row r="202" spans="1:10" ht="27.75" customHeight="1" x14ac:dyDescent="0.2">
      <c r="A202" s="4">
        <v>201</v>
      </c>
      <c r="B202" s="4">
        <v>20180804</v>
      </c>
      <c r="C202" s="4" t="s">
        <v>228</v>
      </c>
      <c r="D202" s="4" t="s">
        <v>82</v>
      </c>
      <c r="E202" s="4" t="s">
        <v>227</v>
      </c>
      <c r="F202" s="17">
        <v>68</v>
      </c>
      <c r="G202" s="11">
        <f t="shared" si="9"/>
        <v>20.399999999999999</v>
      </c>
      <c r="H202" s="17">
        <v>40</v>
      </c>
      <c r="I202" s="16">
        <f t="shared" si="10"/>
        <v>28</v>
      </c>
      <c r="J202" s="19">
        <f t="shared" si="11"/>
        <v>48.4</v>
      </c>
    </row>
    <row r="203" spans="1:10" ht="27.75" customHeight="1" x14ac:dyDescent="0.2">
      <c r="A203" s="4">
        <v>202</v>
      </c>
      <c r="B203" s="4">
        <v>20180805</v>
      </c>
      <c r="C203" s="4" t="s">
        <v>229</v>
      </c>
      <c r="D203" s="4" t="s">
        <v>82</v>
      </c>
      <c r="E203" s="4" t="s">
        <v>227</v>
      </c>
      <c r="F203" s="17">
        <v>82</v>
      </c>
      <c r="G203" s="11">
        <f t="shared" si="9"/>
        <v>24.599999999999998</v>
      </c>
      <c r="H203" s="17">
        <v>56</v>
      </c>
      <c r="I203" s="16">
        <f t="shared" si="10"/>
        <v>39.199999999999996</v>
      </c>
      <c r="J203" s="19">
        <f t="shared" si="11"/>
        <v>63.8</v>
      </c>
    </row>
    <row r="204" spans="1:10" ht="27.75" customHeight="1" x14ac:dyDescent="0.2">
      <c r="A204" s="4">
        <v>203</v>
      </c>
      <c r="B204" s="4">
        <v>20180806</v>
      </c>
      <c r="C204" s="4" t="s">
        <v>230</v>
      </c>
      <c r="D204" s="4" t="s">
        <v>82</v>
      </c>
      <c r="E204" s="4" t="s">
        <v>227</v>
      </c>
      <c r="F204" s="17">
        <v>74</v>
      </c>
      <c r="G204" s="11">
        <f t="shared" si="9"/>
        <v>22.2</v>
      </c>
      <c r="H204" s="17">
        <v>61</v>
      </c>
      <c r="I204" s="16">
        <f t="shared" si="10"/>
        <v>42.699999999999996</v>
      </c>
      <c r="J204" s="19">
        <f t="shared" si="11"/>
        <v>64.899999999999991</v>
      </c>
    </row>
    <row r="205" spans="1:10" ht="27.75" customHeight="1" x14ac:dyDescent="0.2">
      <c r="A205" s="4">
        <v>204</v>
      </c>
      <c r="B205" s="4">
        <v>20180807</v>
      </c>
      <c r="C205" s="4" t="s">
        <v>231</v>
      </c>
      <c r="D205" s="4" t="s">
        <v>82</v>
      </c>
      <c r="E205" s="4" t="s">
        <v>227</v>
      </c>
      <c r="F205" s="17">
        <v>74</v>
      </c>
      <c r="G205" s="11">
        <f t="shared" si="9"/>
        <v>22.2</v>
      </c>
      <c r="H205" s="17">
        <v>50</v>
      </c>
      <c r="I205" s="16">
        <f t="shared" si="10"/>
        <v>35</v>
      </c>
      <c r="J205" s="19">
        <f t="shared" si="11"/>
        <v>57.2</v>
      </c>
    </row>
    <row r="206" spans="1:10" ht="27.75" customHeight="1" x14ac:dyDescent="0.2">
      <c r="A206" s="4">
        <v>205</v>
      </c>
      <c r="B206" s="4">
        <v>20180808</v>
      </c>
      <c r="C206" s="4" t="s">
        <v>232</v>
      </c>
      <c r="D206" s="4" t="s">
        <v>82</v>
      </c>
      <c r="E206" s="4" t="s">
        <v>227</v>
      </c>
      <c r="F206" s="17">
        <v>0</v>
      </c>
      <c r="G206" s="11">
        <f t="shared" si="9"/>
        <v>0</v>
      </c>
      <c r="H206" s="17">
        <v>0</v>
      </c>
      <c r="I206" s="16">
        <f t="shared" si="10"/>
        <v>0</v>
      </c>
      <c r="J206" s="19">
        <f t="shared" si="11"/>
        <v>0</v>
      </c>
    </row>
    <row r="207" spans="1:10" ht="27.75" customHeight="1" x14ac:dyDescent="0.2">
      <c r="A207" s="4">
        <v>206</v>
      </c>
      <c r="B207" s="4">
        <v>20180809</v>
      </c>
      <c r="C207" s="4" t="s">
        <v>233</v>
      </c>
      <c r="D207" s="4" t="s">
        <v>10</v>
      </c>
      <c r="E207" s="4" t="s">
        <v>234</v>
      </c>
      <c r="F207" s="17">
        <v>70</v>
      </c>
      <c r="G207" s="11">
        <f t="shared" si="9"/>
        <v>21</v>
      </c>
      <c r="H207" s="17">
        <v>57</v>
      </c>
      <c r="I207" s="16">
        <f t="shared" si="10"/>
        <v>39.9</v>
      </c>
      <c r="J207" s="19">
        <f t="shared" si="11"/>
        <v>60.9</v>
      </c>
    </row>
    <row r="208" spans="1:10" ht="27.75" customHeight="1" x14ac:dyDescent="0.2">
      <c r="A208" s="4">
        <v>207</v>
      </c>
      <c r="B208" s="4">
        <v>20180810</v>
      </c>
      <c r="C208" s="5" t="s">
        <v>235</v>
      </c>
      <c r="D208" s="4" t="s">
        <v>10</v>
      </c>
      <c r="E208" s="5" t="s">
        <v>234</v>
      </c>
      <c r="F208" s="17">
        <v>88</v>
      </c>
      <c r="G208" s="11">
        <f t="shared" si="9"/>
        <v>26.4</v>
      </c>
      <c r="H208" s="17">
        <v>71</v>
      </c>
      <c r="I208" s="16">
        <f t="shared" si="10"/>
        <v>49.699999999999996</v>
      </c>
      <c r="J208" s="19">
        <f t="shared" si="11"/>
        <v>76.099999999999994</v>
      </c>
    </row>
    <row r="209" spans="1:10" ht="27.75" customHeight="1" x14ac:dyDescent="0.2">
      <c r="A209" s="4">
        <v>208</v>
      </c>
      <c r="B209" s="4">
        <v>20180811</v>
      </c>
      <c r="C209" s="5" t="s">
        <v>236</v>
      </c>
      <c r="D209" s="4" t="s">
        <v>10</v>
      </c>
      <c r="E209" s="5" t="s">
        <v>234</v>
      </c>
      <c r="F209" s="17">
        <v>86</v>
      </c>
      <c r="G209" s="11">
        <f t="shared" si="9"/>
        <v>25.8</v>
      </c>
      <c r="H209" s="17">
        <v>64</v>
      </c>
      <c r="I209" s="16">
        <f t="shared" si="10"/>
        <v>44.8</v>
      </c>
      <c r="J209" s="19">
        <f t="shared" si="11"/>
        <v>70.599999999999994</v>
      </c>
    </row>
    <row r="210" spans="1:10" ht="27.75" customHeight="1" x14ac:dyDescent="0.2">
      <c r="A210" s="4">
        <v>209</v>
      </c>
      <c r="B210" s="4">
        <v>20180812</v>
      </c>
      <c r="C210" s="4" t="s">
        <v>237</v>
      </c>
      <c r="D210" s="4" t="s">
        <v>10</v>
      </c>
      <c r="E210" s="4" t="s">
        <v>234</v>
      </c>
      <c r="F210" s="17">
        <v>76</v>
      </c>
      <c r="G210" s="11">
        <f t="shared" si="9"/>
        <v>22.8</v>
      </c>
      <c r="H210" s="17">
        <v>53</v>
      </c>
      <c r="I210" s="16">
        <f t="shared" si="10"/>
        <v>37.099999999999994</v>
      </c>
      <c r="J210" s="19">
        <f t="shared" si="11"/>
        <v>59.899999999999991</v>
      </c>
    </row>
    <row r="211" spans="1:10" ht="27.75" customHeight="1" x14ac:dyDescent="0.2">
      <c r="A211" s="4">
        <v>210</v>
      </c>
      <c r="B211" s="4">
        <v>20180813</v>
      </c>
      <c r="C211" s="4" t="s">
        <v>238</v>
      </c>
      <c r="D211" s="4" t="s">
        <v>10</v>
      </c>
      <c r="E211" s="4" t="s">
        <v>234</v>
      </c>
      <c r="F211" s="17">
        <v>76</v>
      </c>
      <c r="G211" s="11">
        <f t="shared" si="9"/>
        <v>22.8</v>
      </c>
      <c r="H211" s="17">
        <v>75</v>
      </c>
      <c r="I211" s="16">
        <f t="shared" si="10"/>
        <v>52.5</v>
      </c>
      <c r="J211" s="19">
        <f t="shared" si="11"/>
        <v>75.3</v>
      </c>
    </row>
    <row r="212" spans="1:10" ht="27.75" customHeight="1" x14ac:dyDescent="0.2">
      <c r="A212" s="4">
        <v>211</v>
      </c>
      <c r="B212" s="4">
        <v>20180814</v>
      </c>
      <c r="C212" s="4" t="s">
        <v>239</v>
      </c>
      <c r="D212" s="4" t="s">
        <v>10</v>
      </c>
      <c r="E212" s="4" t="s">
        <v>234</v>
      </c>
      <c r="F212" s="17">
        <v>52</v>
      </c>
      <c r="G212" s="11">
        <f t="shared" si="9"/>
        <v>15.6</v>
      </c>
      <c r="H212" s="17">
        <v>58</v>
      </c>
      <c r="I212" s="16">
        <f t="shared" si="10"/>
        <v>40.599999999999994</v>
      </c>
      <c r="J212" s="19">
        <f t="shared" si="11"/>
        <v>56.199999999999996</v>
      </c>
    </row>
    <row r="213" spans="1:10" ht="27.75" customHeight="1" x14ac:dyDescent="0.2">
      <c r="A213" s="4">
        <v>212</v>
      </c>
      <c r="B213" s="4">
        <v>20180815</v>
      </c>
      <c r="C213" s="4" t="s">
        <v>240</v>
      </c>
      <c r="D213" s="4" t="s">
        <v>10</v>
      </c>
      <c r="E213" s="4" t="s">
        <v>234</v>
      </c>
      <c r="F213" s="17">
        <v>76</v>
      </c>
      <c r="G213" s="11">
        <f t="shared" si="9"/>
        <v>22.8</v>
      </c>
      <c r="H213" s="17">
        <v>53</v>
      </c>
      <c r="I213" s="16">
        <f t="shared" si="10"/>
        <v>37.099999999999994</v>
      </c>
      <c r="J213" s="19">
        <f t="shared" si="11"/>
        <v>59.899999999999991</v>
      </c>
    </row>
    <row r="214" spans="1:10" ht="27.75" customHeight="1" x14ac:dyDescent="0.2">
      <c r="A214" s="4">
        <v>213</v>
      </c>
      <c r="B214" s="4">
        <v>20180816</v>
      </c>
      <c r="C214" s="4" t="s">
        <v>241</v>
      </c>
      <c r="D214" s="4" t="s">
        <v>10</v>
      </c>
      <c r="E214" s="4" t="s">
        <v>234</v>
      </c>
      <c r="F214" s="17">
        <v>80</v>
      </c>
      <c r="G214" s="11">
        <f t="shared" si="9"/>
        <v>24</v>
      </c>
      <c r="H214" s="17">
        <v>65</v>
      </c>
      <c r="I214" s="16">
        <f t="shared" si="10"/>
        <v>45.5</v>
      </c>
      <c r="J214" s="19">
        <f t="shared" si="11"/>
        <v>69.5</v>
      </c>
    </row>
    <row r="215" spans="1:10" ht="27.75" customHeight="1" x14ac:dyDescent="0.2">
      <c r="A215" s="4">
        <v>214</v>
      </c>
      <c r="B215" s="4">
        <v>20180817</v>
      </c>
      <c r="C215" s="4" t="s">
        <v>242</v>
      </c>
      <c r="D215" s="4" t="s">
        <v>10</v>
      </c>
      <c r="E215" s="4" t="s">
        <v>234</v>
      </c>
      <c r="F215" s="17">
        <v>86</v>
      </c>
      <c r="G215" s="11">
        <f t="shared" si="9"/>
        <v>25.8</v>
      </c>
      <c r="H215" s="17">
        <v>51</v>
      </c>
      <c r="I215" s="16">
        <f t="shared" si="10"/>
        <v>35.699999999999996</v>
      </c>
      <c r="J215" s="19">
        <f t="shared" si="11"/>
        <v>61.5</v>
      </c>
    </row>
    <row r="216" spans="1:10" ht="27.75" customHeight="1" x14ac:dyDescent="0.2">
      <c r="A216" s="4">
        <v>215</v>
      </c>
      <c r="B216" s="4">
        <v>20180818</v>
      </c>
      <c r="C216" s="4" t="s">
        <v>243</v>
      </c>
      <c r="D216" s="4" t="s">
        <v>10</v>
      </c>
      <c r="E216" s="4" t="s">
        <v>234</v>
      </c>
      <c r="F216" s="17">
        <v>68</v>
      </c>
      <c r="G216" s="11">
        <f t="shared" si="9"/>
        <v>20.399999999999999</v>
      </c>
      <c r="H216" s="17">
        <v>65</v>
      </c>
      <c r="I216" s="16">
        <f t="shared" si="10"/>
        <v>45.5</v>
      </c>
      <c r="J216" s="19">
        <f t="shared" si="11"/>
        <v>65.900000000000006</v>
      </c>
    </row>
    <row r="217" spans="1:10" ht="27.75" customHeight="1" x14ac:dyDescent="0.2">
      <c r="A217" s="4">
        <v>216</v>
      </c>
      <c r="B217" s="4">
        <v>20180819</v>
      </c>
      <c r="C217" s="4" t="s">
        <v>244</v>
      </c>
      <c r="D217" s="4" t="s">
        <v>10</v>
      </c>
      <c r="E217" s="4" t="s">
        <v>234</v>
      </c>
      <c r="F217" s="17">
        <v>0</v>
      </c>
      <c r="G217" s="11">
        <f t="shared" si="9"/>
        <v>0</v>
      </c>
      <c r="H217" s="17">
        <v>0</v>
      </c>
      <c r="I217" s="16">
        <f t="shared" si="10"/>
        <v>0</v>
      </c>
      <c r="J217" s="19">
        <f t="shared" si="11"/>
        <v>0</v>
      </c>
    </row>
    <row r="218" spans="1:10" ht="27.75" customHeight="1" x14ac:dyDescent="0.2">
      <c r="A218" s="4">
        <v>217</v>
      </c>
      <c r="B218" s="4">
        <v>20180820</v>
      </c>
      <c r="C218" s="4" t="s">
        <v>245</v>
      </c>
      <c r="D218" s="4" t="s">
        <v>10</v>
      </c>
      <c r="E218" s="4" t="s">
        <v>234</v>
      </c>
      <c r="F218" s="17">
        <v>68</v>
      </c>
      <c r="G218" s="11">
        <f t="shared" si="9"/>
        <v>20.399999999999999</v>
      </c>
      <c r="H218" s="17">
        <v>70</v>
      </c>
      <c r="I218" s="16">
        <f t="shared" si="10"/>
        <v>49</v>
      </c>
      <c r="J218" s="19">
        <f t="shared" si="11"/>
        <v>69.400000000000006</v>
      </c>
    </row>
    <row r="219" spans="1:10" ht="27.75" customHeight="1" x14ac:dyDescent="0.2">
      <c r="A219" s="4">
        <v>218</v>
      </c>
      <c r="B219" s="4">
        <v>20180821</v>
      </c>
      <c r="C219" s="4" t="s">
        <v>246</v>
      </c>
      <c r="D219" s="4" t="s">
        <v>10</v>
      </c>
      <c r="E219" s="4" t="s">
        <v>234</v>
      </c>
      <c r="F219" s="17">
        <v>46</v>
      </c>
      <c r="G219" s="11">
        <f t="shared" si="9"/>
        <v>13.799999999999999</v>
      </c>
      <c r="H219" s="17">
        <v>85</v>
      </c>
      <c r="I219" s="16">
        <f t="shared" si="10"/>
        <v>59.499999999999993</v>
      </c>
      <c r="J219" s="19">
        <f t="shared" si="11"/>
        <v>73.3</v>
      </c>
    </row>
    <row r="220" spans="1:10" ht="27.75" customHeight="1" x14ac:dyDescent="0.2">
      <c r="A220" s="4">
        <v>219</v>
      </c>
      <c r="B220" s="4">
        <v>20180822</v>
      </c>
      <c r="C220" s="4" t="s">
        <v>247</v>
      </c>
      <c r="D220" s="4" t="s">
        <v>10</v>
      </c>
      <c r="E220" s="4" t="s">
        <v>234</v>
      </c>
      <c r="F220" s="17">
        <v>72</v>
      </c>
      <c r="G220" s="11">
        <f t="shared" si="9"/>
        <v>21.599999999999998</v>
      </c>
      <c r="H220" s="17">
        <v>34</v>
      </c>
      <c r="I220" s="16">
        <f t="shared" si="10"/>
        <v>23.799999999999997</v>
      </c>
      <c r="J220" s="19">
        <f t="shared" si="11"/>
        <v>45.399999999999991</v>
      </c>
    </row>
    <row r="221" spans="1:10" ht="27.75" customHeight="1" x14ac:dyDescent="0.2">
      <c r="A221" s="4">
        <v>220</v>
      </c>
      <c r="B221" s="4">
        <v>20180823</v>
      </c>
      <c r="C221" s="4" t="s">
        <v>248</v>
      </c>
      <c r="D221" s="4" t="s">
        <v>10</v>
      </c>
      <c r="E221" s="4" t="s">
        <v>234</v>
      </c>
      <c r="F221" s="17">
        <v>72</v>
      </c>
      <c r="G221" s="11">
        <f t="shared" si="9"/>
        <v>21.599999999999998</v>
      </c>
      <c r="H221" s="17">
        <v>45</v>
      </c>
      <c r="I221" s="16">
        <f t="shared" si="10"/>
        <v>31.499999999999996</v>
      </c>
      <c r="J221" s="19">
        <f t="shared" si="11"/>
        <v>53.099999999999994</v>
      </c>
    </row>
    <row r="222" spans="1:10" ht="27.75" customHeight="1" x14ac:dyDescent="0.2">
      <c r="A222" s="4">
        <v>221</v>
      </c>
      <c r="B222" s="4">
        <v>20180824</v>
      </c>
      <c r="C222" s="4" t="s">
        <v>249</v>
      </c>
      <c r="D222" s="4" t="s">
        <v>10</v>
      </c>
      <c r="E222" s="4" t="s">
        <v>234</v>
      </c>
      <c r="F222" s="17">
        <v>64</v>
      </c>
      <c r="G222" s="11">
        <f t="shared" si="9"/>
        <v>19.2</v>
      </c>
      <c r="H222" s="17">
        <v>55</v>
      </c>
      <c r="I222" s="16">
        <f t="shared" si="10"/>
        <v>38.5</v>
      </c>
      <c r="J222" s="19">
        <f t="shared" si="11"/>
        <v>57.7</v>
      </c>
    </row>
    <row r="223" spans="1:10" ht="27.75" customHeight="1" x14ac:dyDescent="0.2">
      <c r="A223" s="4">
        <v>222</v>
      </c>
      <c r="B223" s="4">
        <v>20180825</v>
      </c>
      <c r="C223" s="4" t="s">
        <v>250</v>
      </c>
      <c r="D223" s="4" t="s">
        <v>10</v>
      </c>
      <c r="E223" s="4" t="s">
        <v>234</v>
      </c>
      <c r="F223" s="17">
        <v>68</v>
      </c>
      <c r="G223" s="11">
        <f t="shared" si="9"/>
        <v>20.399999999999999</v>
      </c>
      <c r="H223" s="17">
        <v>66</v>
      </c>
      <c r="I223" s="16">
        <f t="shared" si="10"/>
        <v>46.199999999999996</v>
      </c>
      <c r="J223" s="19">
        <f t="shared" si="11"/>
        <v>66.599999999999994</v>
      </c>
    </row>
    <row r="224" spans="1:10" ht="27.75" customHeight="1" x14ac:dyDescent="0.2">
      <c r="A224" s="4">
        <v>223</v>
      </c>
      <c r="B224" s="4">
        <v>20180826</v>
      </c>
      <c r="C224" s="4" t="s">
        <v>251</v>
      </c>
      <c r="D224" s="4" t="s">
        <v>10</v>
      </c>
      <c r="E224" s="4" t="s">
        <v>234</v>
      </c>
      <c r="F224" s="17">
        <v>86</v>
      </c>
      <c r="G224" s="11">
        <f t="shared" si="9"/>
        <v>25.8</v>
      </c>
      <c r="H224" s="17">
        <v>73</v>
      </c>
      <c r="I224" s="16">
        <f t="shared" si="10"/>
        <v>51.099999999999994</v>
      </c>
      <c r="J224" s="19">
        <f t="shared" si="11"/>
        <v>76.899999999999991</v>
      </c>
    </row>
    <row r="225" spans="1:10" ht="27.75" customHeight="1" x14ac:dyDescent="0.2">
      <c r="A225" s="4">
        <v>224</v>
      </c>
      <c r="B225" s="4">
        <v>20180901</v>
      </c>
      <c r="C225" s="5" t="s">
        <v>252</v>
      </c>
      <c r="D225" s="4" t="s">
        <v>10</v>
      </c>
      <c r="E225" s="5" t="s">
        <v>253</v>
      </c>
      <c r="F225" s="17">
        <v>76</v>
      </c>
      <c r="G225" s="11">
        <f t="shared" si="9"/>
        <v>22.8</v>
      </c>
      <c r="H225" s="17">
        <v>79</v>
      </c>
      <c r="I225" s="16">
        <f t="shared" si="10"/>
        <v>55.3</v>
      </c>
      <c r="J225" s="19">
        <f t="shared" si="11"/>
        <v>78.099999999999994</v>
      </c>
    </row>
    <row r="226" spans="1:10" ht="27.75" customHeight="1" x14ac:dyDescent="0.2">
      <c r="A226" s="4">
        <v>225</v>
      </c>
      <c r="B226" s="4">
        <v>20180902</v>
      </c>
      <c r="C226" s="5" t="s">
        <v>254</v>
      </c>
      <c r="D226" s="4" t="s">
        <v>10</v>
      </c>
      <c r="E226" s="5" t="s">
        <v>253</v>
      </c>
      <c r="F226" s="17">
        <v>82</v>
      </c>
      <c r="G226" s="11">
        <f t="shared" si="9"/>
        <v>24.599999999999998</v>
      </c>
      <c r="H226" s="17">
        <v>61</v>
      </c>
      <c r="I226" s="16">
        <f t="shared" si="10"/>
        <v>42.699999999999996</v>
      </c>
      <c r="J226" s="19">
        <f t="shared" si="11"/>
        <v>67.3</v>
      </c>
    </row>
    <row r="227" spans="1:10" ht="27.75" customHeight="1" x14ac:dyDescent="0.2">
      <c r="A227" s="4">
        <v>226</v>
      </c>
      <c r="B227" s="4">
        <v>20180903</v>
      </c>
      <c r="C227" s="5" t="s">
        <v>255</v>
      </c>
      <c r="D227" s="4" t="s">
        <v>10</v>
      </c>
      <c r="E227" s="5" t="s">
        <v>253</v>
      </c>
      <c r="F227" s="17">
        <v>90</v>
      </c>
      <c r="G227" s="11">
        <f t="shared" si="9"/>
        <v>27</v>
      </c>
      <c r="H227" s="17">
        <v>66</v>
      </c>
      <c r="I227" s="16">
        <f t="shared" si="10"/>
        <v>46.199999999999996</v>
      </c>
      <c r="J227" s="19">
        <f t="shared" si="11"/>
        <v>73.199999999999989</v>
      </c>
    </row>
    <row r="228" spans="1:10" ht="27.75" customHeight="1" x14ac:dyDescent="0.2">
      <c r="A228" s="4">
        <v>227</v>
      </c>
      <c r="B228" s="4">
        <v>20180904</v>
      </c>
      <c r="C228" s="5" t="s">
        <v>256</v>
      </c>
      <c r="D228" s="4" t="s">
        <v>10</v>
      </c>
      <c r="E228" s="5" t="s">
        <v>253</v>
      </c>
      <c r="F228" s="17">
        <v>70</v>
      </c>
      <c r="G228" s="11">
        <f t="shared" si="9"/>
        <v>21</v>
      </c>
      <c r="H228" s="17">
        <v>39</v>
      </c>
      <c r="I228" s="16">
        <f t="shared" si="10"/>
        <v>27.299999999999997</v>
      </c>
      <c r="J228" s="19">
        <f t="shared" si="11"/>
        <v>48.3</v>
      </c>
    </row>
    <row r="229" spans="1:10" ht="27.75" customHeight="1" x14ac:dyDescent="0.2">
      <c r="A229" s="4">
        <v>228</v>
      </c>
      <c r="B229" s="4">
        <v>20180905</v>
      </c>
      <c r="C229" s="5" t="s">
        <v>257</v>
      </c>
      <c r="D229" s="4" t="s">
        <v>10</v>
      </c>
      <c r="E229" s="5" t="s">
        <v>253</v>
      </c>
      <c r="F229" s="17">
        <v>50</v>
      </c>
      <c r="G229" s="11">
        <f t="shared" si="9"/>
        <v>15</v>
      </c>
      <c r="H229" s="17">
        <v>48</v>
      </c>
      <c r="I229" s="16">
        <f t="shared" si="10"/>
        <v>33.599999999999994</v>
      </c>
      <c r="J229" s="19">
        <f t="shared" si="11"/>
        <v>48.599999999999994</v>
      </c>
    </row>
    <row r="230" spans="1:10" ht="27.75" customHeight="1" x14ac:dyDescent="0.2">
      <c r="A230" s="4">
        <v>229</v>
      </c>
      <c r="B230" s="4">
        <v>20180906</v>
      </c>
      <c r="C230" s="4" t="s">
        <v>258</v>
      </c>
      <c r="D230" s="4" t="s">
        <v>10</v>
      </c>
      <c r="E230" s="4" t="s">
        <v>253</v>
      </c>
      <c r="F230" s="17">
        <v>0</v>
      </c>
      <c r="G230" s="11">
        <f t="shared" si="9"/>
        <v>0</v>
      </c>
      <c r="H230" s="17">
        <v>0</v>
      </c>
      <c r="I230" s="16">
        <f t="shared" si="10"/>
        <v>0</v>
      </c>
      <c r="J230" s="19">
        <f t="shared" si="11"/>
        <v>0</v>
      </c>
    </row>
    <row r="231" spans="1:10" ht="27.75" customHeight="1" x14ac:dyDescent="0.2">
      <c r="A231" s="4">
        <v>230</v>
      </c>
      <c r="B231" s="4">
        <v>20180907</v>
      </c>
      <c r="C231" s="4" t="s">
        <v>259</v>
      </c>
      <c r="D231" s="4" t="s">
        <v>10</v>
      </c>
      <c r="E231" s="4" t="s">
        <v>253</v>
      </c>
      <c r="F231" s="17">
        <v>64</v>
      </c>
      <c r="G231" s="11">
        <f t="shared" si="9"/>
        <v>19.2</v>
      </c>
      <c r="H231" s="17">
        <v>41</v>
      </c>
      <c r="I231" s="16">
        <f t="shared" si="10"/>
        <v>28.7</v>
      </c>
      <c r="J231" s="19">
        <f t="shared" si="11"/>
        <v>47.9</v>
      </c>
    </row>
    <row r="232" spans="1:10" ht="27.75" customHeight="1" x14ac:dyDescent="0.2">
      <c r="A232" s="4">
        <v>231</v>
      </c>
      <c r="B232" s="4">
        <v>20180908</v>
      </c>
      <c r="C232" s="4" t="s">
        <v>260</v>
      </c>
      <c r="D232" s="4" t="s">
        <v>10</v>
      </c>
      <c r="E232" s="4" t="s">
        <v>253</v>
      </c>
      <c r="F232" s="17">
        <v>62</v>
      </c>
      <c r="G232" s="11">
        <f t="shared" si="9"/>
        <v>18.599999999999998</v>
      </c>
      <c r="H232" s="17">
        <v>77</v>
      </c>
      <c r="I232" s="16">
        <f t="shared" si="10"/>
        <v>53.9</v>
      </c>
      <c r="J232" s="19">
        <f t="shared" si="11"/>
        <v>72.5</v>
      </c>
    </row>
    <row r="233" spans="1:10" ht="27.75" customHeight="1" x14ac:dyDescent="0.2">
      <c r="A233" s="4">
        <v>232</v>
      </c>
      <c r="B233" s="4">
        <v>20180909</v>
      </c>
      <c r="C233" s="4" t="s">
        <v>261</v>
      </c>
      <c r="D233" s="4" t="s">
        <v>10</v>
      </c>
      <c r="E233" s="4" t="s">
        <v>253</v>
      </c>
      <c r="F233" s="17">
        <v>64</v>
      </c>
      <c r="G233" s="11">
        <f t="shared" si="9"/>
        <v>19.2</v>
      </c>
      <c r="H233" s="17">
        <v>56</v>
      </c>
      <c r="I233" s="16">
        <f t="shared" si="10"/>
        <v>39.199999999999996</v>
      </c>
      <c r="J233" s="19">
        <f t="shared" si="11"/>
        <v>58.399999999999991</v>
      </c>
    </row>
    <row r="234" spans="1:10" ht="27.75" customHeight="1" x14ac:dyDescent="0.2">
      <c r="A234" s="4">
        <v>233</v>
      </c>
      <c r="B234" s="4">
        <v>20180910</v>
      </c>
      <c r="C234" s="4" t="s">
        <v>262</v>
      </c>
      <c r="D234" s="4" t="s">
        <v>10</v>
      </c>
      <c r="E234" s="4" t="s">
        <v>253</v>
      </c>
      <c r="F234" s="17">
        <v>0</v>
      </c>
      <c r="G234" s="11">
        <f t="shared" si="9"/>
        <v>0</v>
      </c>
      <c r="H234" s="17">
        <v>0</v>
      </c>
      <c r="I234" s="16">
        <f t="shared" si="10"/>
        <v>0</v>
      </c>
      <c r="J234" s="19">
        <f t="shared" si="11"/>
        <v>0</v>
      </c>
    </row>
    <row r="235" spans="1:10" ht="27.75" customHeight="1" x14ac:dyDescent="0.2">
      <c r="A235" s="4">
        <v>234</v>
      </c>
      <c r="B235" s="4">
        <v>20180911</v>
      </c>
      <c r="C235" s="4" t="s">
        <v>263</v>
      </c>
      <c r="D235" s="4" t="s">
        <v>10</v>
      </c>
      <c r="E235" s="4" t="s">
        <v>253</v>
      </c>
      <c r="F235" s="17">
        <v>80</v>
      </c>
      <c r="G235" s="11">
        <f t="shared" si="9"/>
        <v>24</v>
      </c>
      <c r="H235" s="17">
        <v>42</v>
      </c>
      <c r="I235" s="16">
        <f t="shared" si="10"/>
        <v>29.4</v>
      </c>
      <c r="J235" s="19">
        <f t="shared" si="11"/>
        <v>53.4</v>
      </c>
    </row>
    <row r="236" spans="1:10" ht="27.75" customHeight="1" x14ac:dyDescent="0.2">
      <c r="A236" s="4">
        <v>235</v>
      </c>
      <c r="B236" s="4">
        <v>20180912</v>
      </c>
      <c r="C236" s="4" t="s">
        <v>264</v>
      </c>
      <c r="D236" s="4" t="s">
        <v>10</v>
      </c>
      <c r="E236" s="4" t="s">
        <v>253</v>
      </c>
      <c r="F236" s="17">
        <v>78</v>
      </c>
      <c r="G236" s="11">
        <f t="shared" si="9"/>
        <v>23.4</v>
      </c>
      <c r="H236" s="17">
        <v>77</v>
      </c>
      <c r="I236" s="16">
        <f t="shared" si="10"/>
        <v>53.9</v>
      </c>
      <c r="J236" s="19">
        <f t="shared" si="11"/>
        <v>77.3</v>
      </c>
    </row>
    <row r="237" spans="1:10" ht="27.75" customHeight="1" x14ac:dyDescent="0.2">
      <c r="A237" s="4">
        <v>236</v>
      </c>
      <c r="B237" s="4">
        <v>20180913</v>
      </c>
      <c r="C237" s="4" t="s">
        <v>265</v>
      </c>
      <c r="D237" s="4" t="s">
        <v>10</v>
      </c>
      <c r="E237" s="4" t="s">
        <v>253</v>
      </c>
      <c r="F237" s="17">
        <v>42</v>
      </c>
      <c r="G237" s="11">
        <f t="shared" si="9"/>
        <v>12.6</v>
      </c>
      <c r="H237" s="17">
        <v>56</v>
      </c>
      <c r="I237" s="16">
        <f t="shared" si="10"/>
        <v>39.199999999999996</v>
      </c>
      <c r="J237" s="19">
        <f t="shared" si="11"/>
        <v>51.8</v>
      </c>
    </row>
    <row r="238" spans="1:10" ht="27.75" customHeight="1" x14ac:dyDescent="0.2">
      <c r="A238" s="4">
        <v>237</v>
      </c>
      <c r="B238" s="4">
        <v>20180914</v>
      </c>
      <c r="C238" s="4" t="s">
        <v>266</v>
      </c>
      <c r="D238" s="4" t="s">
        <v>10</v>
      </c>
      <c r="E238" s="4" t="s">
        <v>253</v>
      </c>
      <c r="F238" s="17">
        <v>46</v>
      </c>
      <c r="G238" s="11">
        <f t="shared" si="9"/>
        <v>13.799999999999999</v>
      </c>
      <c r="H238" s="17">
        <v>68</v>
      </c>
      <c r="I238" s="16">
        <f t="shared" si="10"/>
        <v>47.599999999999994</v>
      </c>
      <c r="J238" s="19">
        <f t="shared" si="11"/>
        <v>61.399999999999991</v>
      </c>
    </row>
    <row r="239" spans="1:10" ht="27.75" customHeight="1" x14ac:dyDescent="0.2">
      <c r="A239" s="4">
        <v>238</v>
      </c>
      <c r="B239" s="4">
        <v>20180915</v>
      </c>
      <c r="C239" s="4" t="s">
        <v>267</v>
      </c>
      <c r="D239" s="4" t="s">
        <v>10</v>
      </c>
      <c r="E239" s="4" t="s">
        <v>253</v>
      </c>
      <c r="F239" s="17">
        <v>64</v>
      </c>
      <c r="G239" s="11">
        <f t="shared" si="9"/>
        <v>19.2</v>
      </c>
      <c r="H239" s="17">
        <v>46</v>
      </c>
      <c r="I239" s="16">
        <f t="shared" si="10"/>
        <v>32.199999999999996</v>
      </c>
      <c r="J239" s="19">
        <f t="shared" si="11"/>
        <v>51.399999999999991</v>
      </c>
    </row>
    <row r="240" spans="1:10" ht="27.75" customHeight="1" x14ac:dyDescent="0.2">
      <c r="A240" s="4">
        <v>239</v>
      </c>
      <c r="B240" s="4">
        <v>20180916</v>
      </c>
      <c r="C240" s="4" t="s">
        <v>268</v>
      </c>
      <c r="D240" s="4" t="s">
        <v>10</v>
      </c>
      <c r="E240" s="4" t="s">
        <v>253</v>
      </c>
      <c r="F240" s="17">
        <v>70</v>
      </c>
      <c r="G240" s="11">
        <f t="shared" si="9"/>
        <v>21</v>
      </c>
      <c r="H240" s="17">
        <v>56</v>
      </c>
      <c r="I240" s="16">
        <f t="shared" si="10"/>
        <v>39.199999999999996</v>
      </c>
      <c r="J240" s="19">
        <f t="shared" si="11"/>
        <v>60.199999999999996</v>
      </c>
    </row>
    <row r="241" spans="1:10" ht="27.75" customHeight="1" x14ac:dyDescent="0.2">
      <c r="A241" s="4">
        <v>240</v>
      </c>
      <c r="B241" s="4">
        <v>20180917</v>
      </c>
      <c r="C241" s="4" t="s">
        <v>269</v>
      </c>
      <c r="D241" s="4" t="s">
        <v>10</v>
      </c>
      <c r="E241" s="4" t="s">
        <v>253</v>
      </c>
      <c r="F241" s="17">
        <v>76</v>
      </c>
      <c r="G241" s="11">
        <f t="shared" si="9"/>
        <v>22.8</v>
      </c>
      <c r="H241" s="17">
        <v>69</v>
      </c>
      <c r="I241" s="16">
        <f t="shared" si="10"/>
        <v>48.3</v>
      </c>
      <c r="J241" s="19">
        <f t="shared" si="11"/>
        <v>71.099999999999994</v>
      </c>
    </row>
    <row r="242" spans="1:10" ht="27.75" customHeight="1" x14ac:dyDescent="0.2">
      <c r="A242" s="4">
        <v>241</v>
      </c>
      <c r="B242" s="4">
        <v>20180918</v>
      </c>
      <c r="C242" s="4" t="s">
        <v>270</v>
      </c>
      <c r="D242" s="4" t="s">
        <v>10</v>
      </c>
      <c r="E242" s="4" t="s">
        <v>253</v>
      </c>
      <c r="F242" s="17">
        <v>64</v>
      </c>
      <c r="G242" s="11">
        <f t="shared" si="9"/>
        <v>19.2</v>
      </c>
      <c r="H242" s="17">
        <v>84</v>
      </c>
      <c r="I242" s="16">
        <f t="shared" si="10"/>
        <v>58.8</v>
      </c>
      <c r="J242" s="19">
        <f t="shared" si="11"/>
        <v>78</v>
      </c>
    </row>
    <row r="243" spans="1:10" ht="27.75" customHeight="1" x14ac:dyDescent="0.2">
      <c r="A243" s="4">
        <v>242</v>
      </c>
      <c r="B243" s="4">
        <v>20180919</v>
      </c>
      <c r="C243" s="4" t="s">
        <v>271</v>
      </c>
      <c r="D243" s="4" t="s">
        <v>10</v>
      </c>
      <c r="E243" s="4" t="s">
        <v>253</v>
      </c>
      <c r="F243" s="17">
        <v>50</v>
      </c>
      <c r="G243" s="11">
        <f t="shared" si="9"/>
        <v>15</v>
      </c>
      <c r="H243" s="17">
        <v>39</v>
      </c>
      <c r="I243" s="16">
        <f t="shared" si="10"/>
        <v>27.299999999999997</v>
      </c>
      <c r="J243" s="19">
        <f t="shared" si="11"/>
        <v>42.3</v>
      </c>
    </row>
    <row r="244" spans="1:10" ht="27.75" customHeight="1" x14ac:dyDescent="0.2">
      <c r="A244" s="4">
        <v>243</v>
      </c>
      <c r="B244" s="4">
        <v>20180920</v>
      </c>
      <c r="C244" s="4" t="s">
        <v>272</v>
      </c>
      <c r="D244" s="4" t="s">
        <v>10</v>
      </c>
      <c r="E244" s="4" t="s">
        <v>253</v>
      </c>
      <c r="F244" s="17">
        <v>58</v>
      </c>
      <c r="G244" s="11">
        <f t="shared" si="9"/>
        <v>17.399999999999999</v>
      </c>
      <c r="H244" s="17">
        <v>33</v>
      </c>
      <c r="I244" s="16">
        <f t="shared" si="10"/>
        <v>23.099999999999998</v>
      </c>
      <c r="J244" s="19">
        <f t="shared" si="11"/>
        <v>40.5</v>
      </c>
    </row>
    <row r="245" spans="1:10" ht="27.75" customHeight="1" x14ac:dyDescent="0.2">
      <c r="A245" s="4">
        <v>244</v>
      </c>
      <c r="B245" s="4">
        <v>20180921</v>
      </c>
      <c r="C245" s="4" t="s">
        <v>273</v>
      </c>
      <c r="D245" s="4" t="s">
        <v>10</v>
      </c>
      <c r="E245" s="4" t="s">
        <v>274</v>
      </c>
      <c r="F245" s="17">
        <v>0</v>
      </c>
      <c r="G245" s="11">
        <f t="shared" si="9"/>
        <v>0</v>
      </c>
      <c r="H245" s="17">
        <v>0</v>
      </c>
      <c r="I245" s="16">
        <f t="shared" si="10"/>
        <v>0</v>
      </c>
      <c r="J245" s="19">
        <f t="shared" si="11"/>
        <v>0</v>
      </c>
    </row>
    <row r="246" spans="1:10" ht="27.75" customHeight="1" x14ac:dyDescent="0.2">
      <c r="A246" s="4">
        <v>245</v>
      </c>
      <c r="B246" s="4">
        <v>20180922</v>
      </c>
      <c r="C246" s="4" t="s">
        <v>275</v>
      </c>
      <c r="D246" s="4" t="s">
        <v>10</v>
      </c>
      <c r="E246" s="4" t="s">
        <v>274</v>
      </c>
      <c r="F246" s="17">
        <v>78</v>
      </c>
      <c r="G246" s="11">
        <f t="shared" si="9"/>
        <v>23.4</v>
      </c>
      <c r="H246" s="17">
        <v>70</v>
      </c>
      <c r="I246" s="16">
        <f t="shared" si="10"/>
        <v>49</v>
      </c>
      <c r="J246" s="19">
        <f t="shared" si="11"/>
        <v>72.400000000000006</v>
      </c>
    </row>
    <row r="247" spans="1:10" ht="27.75" customHeight="1" x14ac:dyDescent="0.2">
      <c r="A247" s="4">
        <v>246</v>
      </c>
      <c r="B247" s="4">
        <v>20180923</v>
      </c>
      <c r="C247" s="4" t="s">
        <v>276</v>
      </c>
      <c r="D247" s="4" t="s">
        <v>10</v>
      </c>
      <c r="E247" s="4" t="s">
        <v>274</v>
      </c>
      <c r="F247" s="17">
        <v>90</v>
      </c>
      <c r="G247" s="11">
        <f t="shared" si="9"/>
        <v>27</v>
      </c>
      <c r="H247" s="17">
        <v>51</v>
      </c>
      <c r="I247" s="16">
        <f t="shared" si="10"/>
        <v>35.699999999999996</v>
      </c>
      <c r="J247" s="19">
        <f t="shared" si="11"/>
        <v>62.699999999999996</v>
      </c>
    </row>
    <row r="248" spans="1:10" ht="27.75" customHeight="1" x14ac:dyDescent="0.2">
      <c r="A248" s="4">
        <v>247</v>
      </c>
      <c r="B248" s="4">
        <v>20180924</v>
      </c>
      <c r="C248" s="4" t="s">
        <v>277</v>
      </c>
      <c r="D248" s="4" t="s">
        <v>10</v>
      </c>
      <c r="E248" s="4" t="s">
        <v>274</v>
      </c>
      <c r="F248" s="17">
        <v>0</v>
      </c>
      <c r="G248" s="11">
        <f t="shared" si="9"/>
        <v>0</v>
      </c>
      <c r="H248" s="17">
        <v>0</v>
      </c>
      <c r="I248" s="16">
        <f t="shared" si="10"/>
        <v>0</v>
      </c>
      <c r="J248" s="19">
        <f t="shared" si="11"/>
        <v>0</v>
      </c>
    </row>
    <row r="249" spans="1:10" ht="27.75" customHeight="1" x14ac:dyDescent="0.2">
      <c r="A249" s="4">
        <v>248</v>
      </c>
      <c r="B249" s="4">
        <v>20180925</v>
      </c>
      <c r="C249" s="4" t="s">
        <v>278</v>
      </c>
      <c r="D249" s="4" t="s">
        <v>10</v>
      </c>
      <c r="E249" s="4" t="s">
        <v>279</v>
      </c>
      <c r="F249" s="17">
        <v>72</v>
      </c>
      <c r="G249" s="11">
        <f t="shared" si="9"/>
        <v>21.599999999999998</v>
      </c>
      <c r="H249" s="17">
        <v>40</v>
      </c>
      <c r="I249" s="16">
        <f t="shared" si="10"/>
        <v>28</v>
      </c>
      <c r="J249" s="19">
        <f t="shared" si="11"/>
        <v>49.599999999999994</v>
      </c>
    </row>
    <row r="250" spans="1:10" ht="27.75" customHeight="1" x14ac:dyDescent="0.2">
      <c r="A250" s="4">
        <v>249</v>
      </c>
      <c r="B250" s="4">
        <v>20180926</v>
      </c>
      <c r="C250" s="4" t="s">
        <v>280</v>
      </c>
      <c r="D250" s="4" t="s">
        <v>10</v>
      </c>
      <c r="E250" s="5" t="s">
        <v>279</v>
      </c>
      <c r="F250" s="17">
        <v>58</v>
      </c>
      <c r="G250" s="11">
        <f t="shared" si="9"/>
        <v>17.399999999999999</v>
      </c>
      <c r="H250" s="17">
        <v>47</v>
      </c>
      <c r="I250" s="16">
        <f t="shared" si="10"/>
        <v>32.9</v>
      </c>
      <c r="J250" s="19">
        <f t="shared" si="11"/>
        <v>50.3</v>
      </c>
    </row>
    <row r="251" spans="1:10" ht="27.75" customHeight="1" x14ac:dyDescent="0.2">
      <c r="A251" s="4">
        <v>250</v>
      </c>
      <c r="B251" s="4">
        <v>20181001</v>
      </c>
      <c r="C251" s="5" t="s">
        <v>281</v>
      </c>
      <c r="D251" s="4" t="s">
        <v>10</v>
      </c>
      <c r="E251" s="5" t="s">
        <v>279</v>
      </c>
      <c r="F251" s="17">
        <v>0</v>
      </c>
      <c r="G251" s="11">
        <f t="shared" si="9"/>
        <v>0</v>
      </c>
      <c r="H251" s="17">
        <v>0</v>
      </c>
      <c r="I251" s="16">
        <f t="shared" si="10"/>
        <v>0</v>
      </c>
      <c r="J251" s="19">
        <f t="shared" si="11"/>
        <v>0</v>
      </c>
    </row>
    <row r="252" spans="1:10" ht="27.75" customHeight="1" x14ac:dyDescent="0.2">
      <c r="A252" s="4">
        <v>251</v>
      </c>
      <c r="B252" s="4">
        <v>20181002</v>
      </c>
      <c r="C252" s="5" t="s">
        <v>282</v>
      </c>
      <c r="D252" s="4" t="s">
        <v>10</v>
      </c>
      <c r="E252" s="5" t="s">
        <v>279</v>
      </c>
      <c r="F252" s="17">
        <v>58</v>
      </c>
      <c r="G252" s="11">
        <f t="shared" si="9"/>
        <v>17.399999999999999</v>
      </c>
      <c r="H252" s="17">
        <v>22</v>
      </c>
      <c r="I252" s="16">
        <f t="shared" si="10"/>
        <v>15.399999999999999</v>
      </c>
      <c r="J252" s="19">
        <f t="shared" si="11"/>
        <v>32.799999999999997</v>
      </c>
    </row>
    <row r="253" spans="1:10" ht="27.75" customHeight="1" x14ac:dyDescent="0.2">
      <c r="A253" s="4">
        <v>252</v>
      </c>
      <c r="B253" s="4">
        <v>20181003</v>
      </c>
      <c r="C253" s="5" t="s">
        <v>283</v>
      </c>
      <c r="D253" s="4" t="s">
        <v>10</v>
      </c>
      <c r="E253" s="5" t="s">
        <v>279</v>
      </c>
      <c r="F253" s="17">
        <v>74</v>
      </c>
      <c r="G253" s="11">
        <f t="shared" si="9"/>
        <v>22.2</v>
      </c>
      <c r="H253" s="17">
        <v>45</v>
      </c>
      <c r="I253" s="16">
        <f t="shared" si="10"/>
        <v>31.499999999999996</v>
      </c>
      <c r="J253" s="19">
        <f t="shared" si="11"/>
        <v>53.699999999999996</v>
      </c>
    </row>
    <row r="254" spans="1:10" ht="27.75" customHeight="1" x14ac:dyDescent="0.2">
      <c r="A254" s="4">
        <v>253</v>
      </c>
      <c r="B254" s="4">
        <v>20181004</v>
      </c>
      <c r="C254" s="5" t="s">
        <v>284</v>
      </c>
      <c r="D254" s="4" t="s">
        <v>10</v>
      </c>
      <c r="E254" s="5" t="s">
        <v>279</v>
      </c>
      <c r="F254" s="17">
        <v>72</v>
      </c>
      <c r="G254" s="11">
        <f t="shared" si="9"/>
        <v>21.599999999999998</v>
      </c>
      <c r="H254" s="17">
        <v>65</v>
      </c>
      <c r="I254" s="16">
        <f t="shared" si="10"/>
        <v>45.5</v>
      </c>
      <c r="J254" s="19">
        <f t="shared" si="11"/>
        <v>67.099999999999994</v>
      </c>
    </row>
    <row r="255" spans="1:10" ht="27.75" customHeight="1" x14ac:dyDescent="0.2">
      <c r="A255" s="4">
        <v>254</v>
      </c>
      <c r="B255" s="4">
        <v>20181005</v>
      </c>
      <c r="C255" s="5" t="s">
        <v>285</v>
      </c>
      <c r="D255" s="4" t="s">
        <v>10</v>
      </c>
      <c r="E255" s="5" t="s">
        <v>279</v>
      </c>
      <c r="F255" s="17">
        <v>74</v>
      </c>
      <c r="G255" s="11">
        <f t="shared" si="9"/>
        <v>22.2</v>
      </c>
      <c r="H255" s="17">
        <v>63</v>
      </c>
      <c r="I255" s="16">
        <f t="shared" si="10"/>
        <v>44.099999999999994</v>
      </c>
      <c r="J255" s="19">
        <f t="shared" si="11"/>
        <v>66.3</v>
      </c>
    </row>
    <row r="256" spans="1:10" ht="27.75" customHeight="1" x14ac:dyDescent="0.2">
      <c r="A256" s="4">
        <v>255</v>
      </c>
      <c r="B256" s="4">
        <v>20181006</v>
      </c>
      <c r="C256" s="5" t="s">
        <v>286</v>
      </c>
      <c r="D256" s="4" t="s">
        <v>10</v>
      </c>
      <c r="E256" s="5" t="s">
        <v>279</v>
      </c>
      <c r="F256" s="17">
        <v>68</v>
      </c>
      <c r="G256" s="11">
        <f t="shared" si="9"/>
        <v>20.399999999999999</v>
      </c>
      <c r="H256" s="17">
        <v>46</v>
      </c>
      <c r="I256" s="16">
        <f t="shared" si="10"/>
        <v>32.199999999999996</v>
      </c>
      <c r="J256" s="19">
        <f t="shared" si="11"/>
        <v>52.599999999999994</v>
      </c>
    </row>
    <row r="257" spans="1:10" ht="27.75" customHeight="1" x14ac:dyDescent="0.2">
      <c r="A257" s="4">
        <v>256</v>
      </c>
      <c r="B257" s="4">
        <v>20181007</v>
      </c>
      <c r="C257" s="5" t="s">
        <v>287</v>
      </c>
      <c r="D257" s="4" t="s">
        <v>10</v>
      </c>
      <c r="E257" s="5" t="s">
        <v>279</v>
      </c>
      <c r="F257" s="17">
        <v>58</v>
      </c>
      <c r="G257" s="11">
        <f t="shared" si="9"/>
        <v>17.399999999999999</v>
      </c>
      <c r="H257" s="17">
        <v>37</v>
      </c>
      <c r="I257" s="16">
        <f t="shared" si="10"/>
        <v>25.9</v>
      </c>
      <c r="J257" s="19">
        <f t="shared" si="11"/>
        <v>43.3</v>
      </c>
    </row>
    <row r="258" spans="1:10" ht="27.75" customHeight="1" x14ac:dyDescent="0.2">
      <c r="A258" s="4">
        <v>257</v>
      </c>
      <c r="B258" s="4">
        <v>20181008</v>
      </c>
      <c r="C258" s="5" t="s">
        <v>288</v>
      </c>
      <c r="D258" s="4" t="s">
        <v>10</v>
      </c>
      <c r="E258" s="5" t="s">
        <v>279</v>
      </c>
      <c r="F258" s="17">
        <v>64</v>
      </c>
      <c r="G258" s="11">
        <f t="shared" si="9"/>
        <v>19.2</v>
      </c>
      <c r="H258" s="17">
        <v>44</v>
      </c>
      <c r="I258" s="16">
        <f t="shared" si="10"/>
        <v>30.799999999999997</v>
      </c>
      <c r="J258" s="19">
        <f t="shared" si="11"/>
        <v>50</v>
      </c>
    </row>
    <row r="259" spans="1:10" ht="27.75" customHeight="1" x14ac:dyDescent="0.2">
      <c r="A259" s="4">
        <v>258</v>
      </c>
      <c r="B259" s="4">
        <v>20181009</v>
      </c>
      <c r="C259" s="5" t="s">
        <v>289</v>
      </c>
      <c r="D259" s="4" t="s">
        <v>10</v>
      </c>
      <c r="E259" s="5" t="s">
        <v>279</v>
      </c>
      <c r="F259" s="17">
        <v>56</v>
      </c>
      <c r="G259" s="11">
        <f t="shared" ref="G259:G322" si="12">F259*0.3</f>
        <v>16.8</v>
      </c>
      <c r="H259" s="17">
        <v>64</v>
      </c>
      <c r="I259" s="16">
        <f t="shared" ref="I259:I322" si="13">H259*0.7</f>
        <v>44.8</v>
      </c>
      <c r="J259" s="19">
        <f t="shared" ref="J259:J322" si="14">G259+I259</f>
        <v>61.599999999999994</v>
      </c>
    </row>
    <row r="260" spans="1:10" ht="27.75" customHeight="1" x14ac:dyDescent="0.2">
      <c r="A260" s="4">
        <v>259</v>
      </c>
      <c r="B260" s="4">
        <v>20181010</v>
      </c>
      <c r="C260" s="5" t="s">
        <v>290</v>
      </c>
      <c r="D260" s="4" t="s">
        <v>10</v>
      </c>
      <c r="E260" s="5" t="s">
        <v>279</v>
      </c>
      <c r="F260" s="17">
        <v>80</v>
      </c>
      <c r="G260" s="11">
        <f t="shared" si="12"/>
        <v>24</v>
      </c>
      <c r="H260" s="17">
        <v>65</v>
      </c>
      <c r="I260" s="16">
        <f t="shared" si="13"/>
        <v>45.5</v>
      </c>
      <c r="J260" s="19">
        <f t="shared" si="14"/>
        <v>69.5</v>
      </c>
    </row>
    <row r="261" spans="1:10" ht="27.75" customHeight="1" x14ac:dyDescent="0.2">
      <c r="A261" s="4">
        <v>260</v>
      </c>
      <c r="B261" s="4">
        <v>20181011</v>
      </c>
      <c r="C261" s="4" t="s">
        <v>291</v>
      </c>
      <c r="D261" s="4" t="s">
        <v>10</v>
      </c>
      <c r="E261" s="4" t="s">
        <v>279</v>
      </c>
      <c r="F261" s="17">
        <v>76</v>
      </c>
      <c r="G261" s="11">
        <f t="shared" si="12"/>
        <v>22.8</v>
      </c>
      <c r="H261" s="17">
        <v>59</v>
      </c>
      <c r="I261" s="16">
        <f t="shared" si="13"/>
        <v>41.3</v>
      </c>
      <c r="J261" s="19">
        <f t="shared" si="14"/>
        <v>64.099999999999994</v>
      </c>
    </row>
    <row r="262" spans="1:10" ht="27.75" customHeight="1" x14ac:dyDescent="0.2">
      <c r="A262" s="4">
        <v>261</v>
      </c>
      <c r="B262" s="4">
        <v>20181012</v>
      </c>
      <c r="C262" s="4" t="s">
        <v>292</v>
      </c>
      <c r="D262" s="4" t="s">
        <v>10</v>
      </c>
      <c r="E262" s="4" t="s">
        <v>279</v>
      </c>
      <c r="F262" s="17">
        <v>72</v>
      </c>
      <c r="G262" s="11">
        <f t="shared" si="12"/>
        <v>21.599999999999998</v>
      </c>
      <c r="H262" s="17">
        <v>34</v>
      </c>
      <c r="I262" s="16">
        <f t="shared" si="13"/>
        <v>23.799999999999997</v>
      </c>
      <c r="J262" s="19">
        <f t="shared" si="14"/>
        <v>45.399999999999991</v>
      </c>
    </row>
    <row r="263" spans="1:10" ht="27.75" customHeight="1" x14ac:dyDescent="0.2">
      <c r="A263" s="4">
        <v>262</v>
      </c>
      <c r="B263" s="4">
        <v>20181013</v>
      </c>
      <c r="C263" s="4" t="s">
        <v>293</v>
      </c>
      <c r="D263" s="4" t="s">
        <v>10</v>
      </c>
      <c r="E263" s="4" t="s">
        <v>279</v>
      </c>
      <c r="F263" s="17">
        <v>52</v>
      </c>
      <c r="G263" s="11">
        <f t="shared" si="12"/>
        <v>15.6</v>
      </c>
      <c r="H263" s="17">
        <v>64</v>
      </c>
      <c r="I263" s="16">
        <f t="shared" si="13"/>
        <v>44.8</v>
      </c>
      <c r="J263" s="19">
        <f t="shared" si="14"/>
        <v>60.4</v>
      </c>
    </row>
    <row r="264" spans="1:10" ht="27.75" customHeight="1" x14ac:dyDescent="0.2">
      <c r="A264" s="4">
        <v>263</v>
      </c>
      <c r="B264" s="4">
        <v>20181014</v>
      </c>
      <c r="C264" s="4" t="s">
        <v>294</v>
      </c>
      <c r="D264" s="4" t="s">
        <v>10</v>
      </c>
      <c r="E264" s="4" t="s">
        <v>279</v>
      </c>
      <c r="F264" s="17">
        <v>66</v>
      </c>
      <c r="G264" s="11">
        <f t="shared" si="12"/>
        <v>19.8</v>
      </c>
      <c r="H264" s="17">
        <v>56</v>
      </c>
      <c r="I264" s="16">
        <f t="shared" si="13"/>
        <v>39.199999999999996</v>
      </c>
      <c r="J264" s="19">
        <f t="shared" si="14"/>
        <v>59</v>
      </c>
    </row>
    <row r="265" spans="1:10" ht="27.75" customHeight="1" x14ac:dyDescent="0.2">
      <c r="A265" s="4">
        <v>264</v>
      </c>
      <c r="B265" s="4">
        <v>20181015</v>
      </c>
      <c r="C265" s="4" t="s">
        <v>295</v>
      </c>
      <c r="D265" s="4" t="s">
        <v>10</v>
      </c>
      <c r="E265" s="4" t="s">
        <v>279</v>
      </c>
      <c r="F265" s="17">
        <v>0</v>
      </c>
      <c r="G265" s="11">
        <f t="shared" si="12"/>
        <v>0</v>
      </c>
      <c r="H265" s="17">
        <v>0</v>
      </c>
      <c r="I265" s="16">
        <f t="shared" si="13"/>
        <v>0</v>
      </c>
      <c r="J265" s="19">
        <f t="shared" si="14"/>
        <v>0</v>
      </c>
    </row>
    <row r="266" spans="1:10" ht="27.75" customHeight="1" x14ac:dyDescent="0.2">
      <c r="A266" s="4">
        <v>265</v>
      </c>
      <c r="B266" s="4">
        <v>20181016</v>
      </c>
      <c r="C266" s="4" t="s">
        <v>296</v>
      </c>
      <c r="D266" s="4" t="s">
        <v>10</v>
      </c>
      <c r="E266" s="4" t="s">
        <v>279</v>
      </c>
      <c r="F266" s="17">
        <v>70</v>
      </c>
      <c r="G266" s="11">
        <f t="shared" si="12"/>
        <v>21</v>
      </c>
      <c r="H266" s="17">
        <v>46</v>
      </c>
      <c r="I266" s="16">
        <f t="shared" si="13"/>
        <v>32.199999999999996</v>
      </c>
      <c r="J266" s="19">
        <f t="shared" si="14"/>
        <v>53.199999999999996</v>
      </c>
    </row>
    <row r="267" spans="1:10" ht="27.75" customHeight="1" x14ac:dyDescent="0.2">
      <c r="A267" s="4">
        <v>266</v>
      </c>
      <c r="B267" s="4">
        <v>20181017</v>
      </c>
      <c r="C267" s="4" t="s">
        <v>297</v>
      </c>
      <c r="D267" s="4" t="s">
        <v>10</v>
      </c>
      <c r="E267" s="4" t="s">
        <v>279</v>
      </c>
      <c r="F267" s="17">
        <v>82</v>
      </c>
      <c r="G267" s="11">
        <f t="shared" si="12"/>
        <v>24.599999999999998</v>
      </c>
      <c r="H267" s="17">
        <v>53</v>
      </c>
      <c r="I267" s="16">
        <f t="shared" si="13"/>
        <v>37.099999999999994</v>
      </c>
      <c r="J267" s="19">
        <f t="shared" si="14"/>
        <v>61.699999999999989</v>
      </c>
    </row>
    <row r="268" spans="1:10" ht="27.75" customHeight="1" x14ac:dyDescent="0.2">
      <c r="A268" s="4">
        <v>267</v>
      </c>
      <c r="B268" s="4">
        <v>20181018</v>
      </c>
      <c r="C268" s="4" t="s">
        <v>298</v>
      </c>
      <c r="D268" s="4" t="s">
        <v>10</v>
      </c>
      <c r="E268" s="4" t="s">
        <v>279</v>
      </c>
      <c r="F268" s="17">
        <v>68</v>
      </c>
      <c r="G268" s="11">
        <f t="shared" si="12"/>
        <v>20.399999999999999</v>
      </c>
      <c r="H268" s="17">
        <v>24</v>
      </c>
      <c r="I268" s="16">
        <f t="shared" si="13"/>
        <v>16.799999999999997</v>
      </c>
      <c r="J268" s="19">
        <f t="shared" si="14"/>
        <v>37.199999999999996</v>
      </c>
    </row>
    <row r="269" spans="1:10" ht="27.75" customHeight="1" x14ac:dyDescent="0.2">
      <c r="A269" s="4">
        <v>268</v>
      </c>
      <c r="B269" s="4">
        <v>20181019</v>
      </c>
      <c r="C269" s="4" t="s">
        <v>299</v>
      </c>
      <c r="D269" s="4" t="s">
        <v>10</v>
      </c>
      <c r="E269" s="4" t="s">
        <v>279</v>
      </c>
      <c r="F269" s="17">
        <v>84</v>
      </c>
      <c r="G269" s="11">
        <f t="shared" si="12"/>
        <v>25.2</v>
      </c>
      <c r="H269" s="17">
        <v>68</v>
      </c>
      <c r="I269" s="16">
        <f t="shared" si="13"/>
        <v>47.599999999999994</v>
      </c>
      <c r="J269" s="19">
        <f t="shared" si="14"/>
        <v>72.8</v>
      </c>
    </row>
    <row r="270" spans="1:10" ht="27.75" customHeight="1" x14ac:dyDescent="0.2">
      <c r="A270" s="4">
        <v>269</v>
      </c>
      <c r="B270" s="4">
        <v>20181020</v>
      </c>
      <c r="C270" s="4" t="s">
        <v>300</v>
      </c>
      <c r="D270" s="4" t="s">
        <v>10</v>
      </c>
      <c r="E270" s="4" t="s">
        <v>279</v>
      </c>
      <c r="F270" s="17">
        <v>72</v>
      </c>
      <c r="G270" s="11">
        <f t="shared" si="12"/>
        <v>21.599999999999998</v>
      </c>
      <c r="H270" s="17">
        <v>54</v>
      </c>
      <c r="I270" s="16">
        <f t="shared" si="13"/>
        <v>37.799999999999997</v>
      </c>
      <c r="J270" s="19">
        <f t="shared" si="14"/>
        <v>59.399999999999991</v>
      </c>
    </row>
    <row r="271" spans="1:10" ht="27.75" customHeight="1" x14ac:dyDescent="0.2">
      <c r="A271" s="4">
        <v>270</v>
      </c>
      <c r="B271" s="4">
        <v>20181021</v>
      </c>
      <c r="C271" s="4" t="s">
        <v>301</v>
      </c>
      <c r="D271" s="4" t="s">
        <v>10</v>
      </c>
      <c r="E271" s="4" t="s">
        <v>279</v>
      </c>
      <c r="F271" s="17">
        <v>54</v>
      </c>
      <c r="G271" s="11">
        <f t="shared" si="12"/>
        <v>16.2</v>
      </c>
      <c r="H271" s="17">
        <v>26</v>
      </c>
      <c r="I271" s="16">
        <f t="shared" si="13"/>
        <v>18.2</v>
      </c>
      <c r="J271" s="19">
        <f t="shared" si="14"/>
        <v>34.4</v>
      </c>
    </row>
    <row r="272" spans="1:10" ht="27.75" customHeight="1" x14ac:dyDescent="0.2">
      <c r="A272" s="4">
        <v>271</v>
      </c>
      <c r="B272" s="4">
        <v>20181022</v>
      </c>
      <c r="C272" s="4" t="s">
        <v>302</v>
      </c>
      <c r="D272" s="4" t="s">
        <v>10</v>
      </c>
      <c r="E272" s="4" t="s">
        <v>279</v>
      </c>
      <c r="F272" s="17">
        <v>0</v>
      </c>
      <c r="G272" s="11">
        <f t="shared" si="12"/>
        <v>0</v>
      </c>
      <c r="H272" s="17">
        <v>0</v>
      </c>
      <c r="I272" s="16">
        <f t="shared" si="13"/>
        <v>0</v>
      </c>
      <c r="J272" s="19">
        <f t="shared" si="14"/>
        <v>0</v>
      </c>
    </row>
    <row r="273" spans="1:10" ht="27.75" customHeight="1" x14ac:dyDescent="0.2">
      <c r="A273" s="4">
        <v>272</v>
      </c>
      <c r="B273" s="4">
        <v>20181023</v>
      </c>
      <c r="C273" s="4" t="s">
        <v>303</v>
      </c>
      <c r="D273" s="4" t="s">
        <v>10</v>
      </c>
      <c r="E273" s="4" t="s">
        <v>279</v>
      </c>
      <c r="F273" s="17">
        <v>86</v>
      </c>
      <c r="G273" s="11">
        <f t="shared" si="12"/>
        <v>25.8</v>
      </c>
      <c r="H273" s="17">
        <v>48</v>
      </c>
      <c r="I273" s="16">
        <f t="shared" si="13"/>
        <v>33.599999999999994</v>
      </c>
      <c r="J273" s="19">
        <f t="shared" si="14"/>
        <v>59.399999999999991</v>
      </c>
    </row>
    <row r="274" spans="1:10" ht="27.75" customHeight="1" x14ac:dyDescent="0.2">
      <c r="A274" s="4">
        <v>273</v>
      </c>
      <c r="B274" s="4">
        <v>20181024</v>
      </c>
      <c r="C274" s="4" t="s">
        <v>304</v>
      </c>
      <c r="D274" s="4" t="s">
        <v>10</v>
      </c>
      <c r="E274" s="4" t="s">
        <v>279</v>
      </c>
      <c r="F274" s="17">
        <v>86</v>
      </c>
      <c r="G274" s="11">
        <f t="shared" si="12"/>
        <v>25.8</v>
      </c>
      <c r="H274" s="17">
        <v>42</v>
      </c>
      <c r="I274" s="16">
        <f t="shared" si="13"/>
        <v>29.4</v>
      </c>
      <c r="J274" s="19">
        <f t="shared" si="14"/>
        <v>55.2</v>
      </c>
    </row>
    <row r="275" spans="1:10" ht="27.75" customHeight="1" x14ac:dyDescent="0.2">
      <c r="A275" s="4">
        <v>274</v>
      </c>
      <c r="B275" s="4">
        <v>20181025</v>
      </c>
      <c r="C275" s="4" t="s">
        <v>305</v>
      </c>
      <c r="D275" s="4" t="s">
        <v>10</v>
      </c>
      <c r="E275" s="4" t="s">
        <v>279</v>
      </c>
      <c r="F275" s="17">
        <v>86</v>
      </c>
      <c r="G275" s="11">
        <f t="shared" si="12"/>
        <v>25.8</v>
      </c>
      <c r="H275" s="17">
        <v>54</v>
      </c>
      <c r="I275" s="16">
        <f t="shared" si="13"/>
        <v>37.799999999999997</v>
      </c>
      <c r="J275" s="19">
        <f t="shared" si="14"/>
        <v>63.599999999999994</v>
      </c>
    </row>
    <row r="276" spans="1:10" ht="27.75" customHeight="1" x14ac:dyDescent="0.2">
      <c r="A276" s="4">
        <v>275</v>
      </c>
      <c r="B276" s="4">
        <v>20181026</v>
      </c>
      <c r="C276" s="4" t="s">
        <v>306</v>
      </c>
      <c r="D276" s="4" t="s">
        <v>10</v>
      </c>
      <c r="E276" s="4" t="s">
        <v>279</v>
      </c>
      <c r="F276" s="17">
        <v>72</v>
      </c>
      <c r="G276" s="11">
        <f t="shared" si="12"/>
        <v>21.599999999999998</v>
      </c>
      <c r="H276" s="17">
        <v>47</v>
      </c>
      <c r="I276" s="16">
        <f t="shared" si="13"/>
        <v>32.9</v>
      </c>
      <c r="J276" s="19">
        <f t="shared" si="14"/>
        <v>54.5</v>
      </c>
    </row>
    <row r="277" spans="1:10" ht="27.75" customHeight="1" x14ac:dyDescent="0.2">
      <c r="A277" s="4">
        <v>276</v>
      </c>
      <c r="B277" s="4">
        <v>20181027</v>
      </c>
      <c r="C277" s="4" t="s">
        <v>307</v>
      </c>
      <c r="D277" s="4" t="s">
        <v>10</v>
      </c>
      <c r="E277" s="4" t="s">
        <v>279</v>
      </c>
      <c r="F277" s="17">
        <v>68</v>
      </c>
      <c r="G277" s="11">
        <f t="shared" si="12"/>
        <v>20.399999999999999</v>
      </c>
      <c r="H277" s="17">
        <v>36</v>
      </c>
      <c r="I277" s="16">
        <f t="shared" si="13"/>
        <v>25.2</v>
      </c>
      <c r="J277" s="19">
        <f t="shared" si="14"/>
        <v>45.599999999999994</v>
      </c>
    </row>
    <row r="278" spans="1:10" ht="27.75" customHeight="1" x14ac:dyDescent="0.2">
      <c r="A278" s="4">
        <v>277</v>
      </c>
      <c r="B278" s="4">
        <v>20181028</v>
      </c>
      <c r="C278" s="4" t="s">
        <v>308</v>
      </c>
      <c r="D278" s="4" t="s">
        <v>10</v>
      </c>
      <c r="E278" s="4" t="s">
        <v>279</v>
      </c>
      <c r="F278" s="17">
        <v>50</v>
      </c>
      <c r="G278" s="11">
        <f t="shared" si="12"/>
        <v>15</v>
      </c>
      <c r="H278" s="17">
        <v>26</v>
      </c>
      <c r="I278" s="16">
        <f t="shared" si="13"/>
        <v>18.2</v>
      </c>
      <c r="J278" s="19">
        <f t="shared" si="14"/>
        <v>33.200000000000003</v>
      </c>
    </row>
    <row r="279" spans="1:10" ht="27.75" customHeight="1" x14ac:dyDescent="0.2">
      <c r="A279" s="4">
        <v>278</v>
      </c>
      <c r="B279" s="4">
        <v>20181029</v>
      </c>
      <c r="C279" s="4" t="s">
        <v>309</v>
      </c>
      <c r="D279" s="4" t="s">
        <v>10</v>
      </c>
      <c r="E279" s="4" t="s">
        <v>279</v>
      </c>
      <c r="F279" s="17">
        <v>82</v>
      </c>
      <c r="G279" s="11">
        <f t="shared" si="12"/>
        <v>24.599999999999998</v>
      </c>
      <c r="H279" s="17">
        <v>86</v>
      </c>
      <c r="I279" s="16">
        <f t="shared" si="13"/>
        <v>60.199999999999996</v>
      </c>
      <c r="J279" s="19">
        <f t="shared" si="14"/>
        <v>84.8</v>
      </c>
    </row>
    <row r="280" spans="1:10" ht="27.75" customHeight="1" x14ac:dyDescent="0.2">
      <c r="A280" s="4">
        <v>279</v>
      </c>
      <c r="B280" s="4">
        <v>20181030</v>
      </c>
      <c r="C280" s="4" t="s">
        <v>310</v>
      </c>
      <c r="D280" s="4" t="s">
        <v>10</v>
      </c>
      <c r="E280" s="4" t="s">
        <v>279</v>
      </c>
      <c r="F280" s="17">
        <v>46</v>
      </c>
      <c r="G280" s="11">
        <f t="shared" si="12"/>
        <v>13.799999999999999</v>
      </c>
      <c r="H280" s="17">
        <v>36</v>
      </c>
      <c r="I280" s="16">
        <f t="shared" si="13"/>
        <v>25.2</v>
      </c>
      <c r="J280" s="19">
        <f t="shared" si="14"/>
        <v>39</v>
      </c>
    </row>
    <row r="281" spans="1:10" ht="27.75" customHeight="1" x14ac:dyDescent="0.2">
      <c r="A281" s="4">
        <v>280</v>
      </c>
      <c r="B281" s="4">
        <v>20181101</v>
      </c>
      <c r="C281" s="4" t="s">
        <v>311</v>
      </c>
      <c r="D281" s="4" t="s">
        <v>10</v>
      </c>
      <c r="E281" s="4" t="s">
        <v>279</v>
      </c>
      <c r="F281" s="17">
        <v>84</v>
      </c>
      <c r="G281" s="11">
        <f t="shared" si="12"/>
        <v>25.2</v>
      </c>
      <c r="H281" s="17">
        <v>62</v>
      </c>
      <c r="I281" s="16">
        <f t="shared" si="13"/>
        <v>43.4</v>
      </c>
      <c r="J281" s="19">
        <f t="shared" si="14"/>
        <v>68.599999999999994</v>
      </c>
    </row>
    <row r="282" spans="1:10" ht="27.75" customHeight="1" x14ac:dyDescent="0.2">
      <c r="A282" s="4">
        <v>281</v>
      </c>
      <c r="B282" s="4">
        <v>20181102</v>
      </c>
      <c r="C282" s="4" t="s">
        <v>312</v>
      </c>
      <c r="D282" s="4" t="s">
        <v>10</v>
      </c>
      <c r="E282" s="4" t="s">
        <v>279</v>
      </c>
      <c r="F282" s="17">
        <v>70</v>
      </c>
      <c r="G282" s="11">
        <f t="shared" si="12"/>
        <v>21</v>
      </c>
      <c r="H282" s="17">
        <v>48</v>
      </c>
      <c r="I282" s="16">
        <f t="shared" si="13"/>
        <v>33.599999999999994</v>
      </c>
      <c r="J282" s="19">
        <f t="shared" si="14"/>
        <v>54.599999999999994</v>
      </c>
    </row>
    <row r="283" spans="1:10" ht="27.75" customHeight="1" x14ac:dyDescent="0.2">
      <c r="A283" s="4">
        <v>282</v>
      </c>
      <c r="B283" s="4">
        <v>20181103</v>
      </c>
      <c r="C283" s="4" t="s">
        <v>313</v>
      </c>
      <c r="D283" s="4" t="s">
        <v>10</v>
      </c>
      <c r="E283" s="4" t="s">
        <v>279</v>
      </c>
      <c r="F283" s="17">
        <v>88</v>
      </c>
      <c r="G283" s="11">
        <f t="shared" si="12"/>
        <v>26.4</v>
      </c>
      <c r="H283" s="17">
        <v>48</v>
      </c>
      <c r="I283" s="16">
        <f t="shared" si="13"/>
        <v>33.599999999999994</v>
      </c>
      <c r="J283" s="19">
        <f t="shared" si="14"/>
        <v>59.999999999999993</v>
      </c>
    </row>
    <row r="284" spans="1:10" ht="27.75" customHeight="1" x14ac:dyDescent="0.2">
      <c r="A284" s="4">
        <v>283</v>
      </c>
      <c r="B284" s="4">
        <v>20181104</v>
      </c>
      <c r="C284" s="4" t="s">
        <v>314</v>
      </c>
      <c r="D284" s="4" t="s">
        <v>10</v>
      </c>
      <c r="E284" s="4" t="s">
        <v>279</v>
      </c>
      <c r="F284" s="17">
        <v>54</v>
      </c>
      <c r="G284" s="11">
        <f t="shared" si="12"/>
        <v>16.2</v>
      </c>
      <c r="H284" s="17">
        <v>45</v>
      </c>
      <c r="I284" s="16">
        <f t="shared" si="13"/>
        <v>31.499999999999996</v>
      </c>
      <c r="J284" s="19">
        <f t="shared" si="14"/>
        <v>47.699999999999996</v>
      </c>
    </row>
    <row r="285" spans="1:10" ht="27.75" customHeight="1" x14ac:dyDescent="0.2">
      <c r="A285" s="4">
        <v>284</v>
      </c>
      <c r="B285" s="4">
        <v>20181105</v>
      </c>
      <c r="C285" s="4" t="s">
        <v>315</v>
      </c>
      <c r="D285" s="4" t="s">
        <v>10</v>
      </c>
      <c r="E285" s="4" t="s">
        <v>279</v>
      </c>
      <c r="F285" s="17">
        <v>72</v>
      </c>
      <c r="G285" s="11">
        <f t="shared" si="12"/>
        <v>21.599999999999998</v>
      </c>
      <c r="H285" s="17">
        <v>44</v>
      </c>
      <c r="I285" s="16">
        <f t="shared" si="13"/>
        <v>30.799999999999997</v>
      </c>
      <c r="J285" s="19">
        <f t="shared" si="14"/>
        <v>52.399999999999991</v>
      </c>
    </row>
    <row r="286" spans="1:10" ht="27.75" customHeight="1" x14ac:dyDescent="0.2">
      <c r="A286" s="4">
        <v>285</v>
      </c>
      <c r="B286" s="4">
        <v>20181106</v>
      </c>
      <c r="C286" s="4" t="s">
        <v>316</v>
      </c>
      <c r="D286" s="4" t="s">
        <v>10</v>
      </c>
      <c r="E286" s="4" t="s">
        <v>279</v>
      </c>
      <c r="F286" s="17">
        <v>64</v>
      </c>
      <c r="G286" s="11">
        <f t="shared" si="12"/>
        <v>19.2</v>
      </c>
      <c r="H286" s="17">
        <v>56</v>
      </c>
      <c r="I286" s="16">
        <f t="shared" si="13"/>
        <v>39.199999999999996</v>
      </c>
      <c r="J286" s="19">
        <f t="shared" si="14"/>
        <v>58.399999999999991</v>
      </c>
    </row>
    <row r="287" spans="1:10" ht="27.75" customHeight="1" x14ac:dyDescent="0.2">
      <c r="A287" s="4">
        <v>286</v>
      </c>
      <c r="B287" s="4">
        <v>20181107</v>
      </c>
      <c r="C287" s="4" t="s">
        <v>317</v>
      </c>
      <c r="D287" s="4" t="s">
        <v>10</v>
      </c>
      <c r="E287" s="4" t="s">
        <v>279</v>
      </c>
      <c r="F287" s="17">
        <v>50</v>
      </c>
      <c r="G287" s="11">
        <f t="shared" si="12"/>
        <v>15</v>
      </c>
      <c r="H287" s="17">
        <v>32</v>
      </c>
      <c r="I287" s="16">
        <f t="shared" si="13"/>
        <v>22.4</v>
      </c>
      <c r="J287" s="19">
        <f t="shared" si="14"/>
        <v>37.4</v>
      </c>
    </row>
    <row r="288" spans="1:10" ht="27.75" customHeight="1" x14ac:dyDescent="0.2">
      <c r="A288" s="4">
        <v>287</v>
      </c>
      <c r="B288" s="4">
        <v>20181108</v>
      </c>
      <c r="C288" s="4" t="s">
        <v>318</v>
      </c>
      <c r="D288" s="4" t="s">
        <v>10</v>
      </c>
      <c r="E288" s="4" t="s">
        <v>279</v>
      </c>
      <c r="F288" s="17">
        <v>0</v>
      </c>
      <c r="G288" s="11">
        <f t="shared" si="12"/>
        <v>0</v>
      </c>
      <c r="H288" s="17">
        <v>0</v>
      </c>
      <c r="I288" s="16">
        <f t="shared" si="13"/>
        <v>0</v>
      </c>
      <c r="J288" s="19">
        <f t="shared" si="14"/>
        <v>0</v>
      </c>
    </row>
    <row r="289" spans="1:10" ht="27.75" customHeight="1" x14ac:dyDescent="0.2">
      <c r="A289" s="4">
        <v>288</v>
      </c>
      <c r="B289" s="4">
        <v>20181109</v>
      </c>
      <c r="C289" s="4" t="s">
        <v>319</v>
      </c>
      <c r="D289" s="4" t="s">
        <v>10</v>
      </c>
      <c r="E289" s="4" t="s">
        <v>279</v>
      </c>
      <c r="F289" s="17">
        <v>88</v>
      </c>
      <c r="G289" s="11">
        <f t="shared" si="12"/>
        <v>26.4</v>
      </c>
      <c r="H289" s="17">
        <v>61</v>
      </c>
      <c r="I289" s="16">
        <f t="shared" si="13"/>
        <v>42.699999999999996</v>
      </c>
      <c r="J289" s="19">
        <f t="shared" si="14"/>
        <v>69.099999999999994</v>
      </c>
    </row>
    <row r="290" spans="1:10" ht="27.75" customHeight="1" x14ac:dyDescent="0.2">
      <c r="A290" s="4">
        <v>289</v>
      </c>
      <c r="B290" s="4">
        <v>20181110</v>
      </c>
      <c r="C290" s="4" t="s">
        <v>320</v>
      </c>
      <c r="D290" s="4" t="s">
        <v>10</v>
      </c>
      <c r="E290" s="4" t="s">
        <v>279</v>
      </c>
      <c r="F290" s="17">
        <v>0</v>
      </c>
      <c r="G290" s="11">
        <f t="shared" si="12"/>
        <v>0</v>
      </c>
      <c r="H290" s="17">
        <v>0</v>
      </c>
      <c r="I290" s="16">
        <f t="shared" si="13"/>
        <v>0</v>
      </c>
      <c r="J290" s="19">
        <f t="shared" si="14"/>
        <v>0</v>
      </c>
    </row>
    <row r="291" spans="1:10" ht="27.75" customHeight="1" x14ac:dyDescent="0.2">
      <c r="A291" s="4">
        <v>290</v>
      </c>
      <c r="B291" s="4">
        <v>20181111</v>
      </c>
      <c r="C291" s="4" t="s">
        <v>321</v>
      </c>
      <c r="D291" s="4" t="s">
        <v>10</v>
      </c>
      <c r="E291" s="4" t="s">
        <v>279</v>
      </c>
      <c r="F291" s="17">
        <v>76</v>
      </c>
      <c r="G291" s="11">
        <f t="shared" si="12"/>
        <v>22.8</v>
      </c>
      <c r="H291" s="17">
        <v>60</v>
      </c>
      <c r="I291" s="16">
        <f t="shared" si="13"/>
        <v>42</v>
      </c>
      <c r="J291" s="19">
        <f t="shared" si="14"/>
        <v>64.8</v>
      </c>
    </row>
    <row r="292" spans="1:10" ht="27.75" customHeight="1" x14ac:dyDescent="0.2">
      <c r="A292" s="4">
        <v>291</v>
      </c>
      <c r="B292" s="4">
        <v>20181112</v>
      </c>
      <c r="C292" s="4" t="s">
        <v>322</v>
      </c>
      <c r="D292" s="4" t="s">
        <v>10</v>
      </c>
      <c r="E292" s="4" t="s">
        <v>279</v>
      </c>
      <c r="F292" s="17">
        <v>72</v>
      </c>
      <c r="G292" s="11">
        <f t="shared" si="12"/>
        <v>21.599999999999998</v>
      </c>
      <c r="H292" s="17">
        <v>43</v>
      </c>
      <c r="I292" s="16">
        <f t="shared" si="13"/>
        <v>30.099999999999998</v>
      </c>
      <c r="J292" s="19">
        <f t="shared" si="14"/>
        <v>51.699999999999996</v>
      </c>
    </row>
    <row r="293" spans="1:10" ht="27.75" customHeight="1" x14ac:dyDescent="0.2">
      <c r="A293" s="4">
        <v>292</v>
      </c>
      <c r="B293" s="4">
        <v>20181113</v>
      </c>
      <c r="C293" s="4" t="s">
        <v>323</v>
      </c>
      <c r="D293" s="4" t="s">
        <v>10</v>
      </c>
      <c r="E293" s="4" t="s">
        <v>279</v>
      </c>
      <c r="F293" s="17">
        <v>74</v>
      </c>
      <c r="G293" s="11">
        <f t="shared" si="12"/>
        <v>22.2</v>
      </c>
      <c r="H293" s="17">
        <v>62</v>
      </c>
      <c r="I293" s="16">
        <f t="shared" si="13"/>
        <v>43.4</v>
      </c>
      <c r="J293" s="19">
        <f t="shared" si="14"/>
        <v>65.599999999999994</v>
      </c>
    </row>
    <row r="294" spans="1:10" ht="27.75" customHeight="1" x14ac:dyDescent="0.2">
      <c r="A294" s="4">
        <v>293</v>
      </c>
      <c r="B294" s="4">
        <v>20181114</v>
      </c>
      <c r="C294" s="4" t="s">
        <v>324</v>
      </c>
      <c r="D294" s="4" t="s">
        <v>10</v>
      </c>
      <c r="E294" s="4" t="s">
        <v>279</v>
      </c>
      <c r="F294" s="17">
        <v>70</v>
      </c>
      <c r="G294" s="11">
        <f t="shared" si="12"/>
        <v>21</v>
      </c>
      <c r="H294" s="17">
        <v>30</v>
      </c>
      <c r="I294" s="16">
        <f t="shared" si="13"/>
        <v>21</v>
      </c>
      <c r="J294" s="19">
        <f t="shared" si="14"/>
        <v>42</v>
      </c>
    </row>
    <row r="295" spans="1:10" ht="27.75" customHeight="1" x14ac:dyDescent="0.2">
      <c r="A295" s="4">
        <v>294</v>
      </c>
      <c r="B295" s="4">
        <v>20181115</v>
      </c>
      <c r="C295" s="4" t="s">
        <v>325</v>
      </c>
      <c r="D295" s="4" t="s">
        <v>10</v>
      </c>
      <c r="E295" s="4" t="s">
        <v>279</v>
      </c>
      <c r="F295" s="17">
        <v>66</v>
      </c>
      <c r="G295" s="11">
        <f t="shared" si="12"/>
        <v>19.8</v>
      </c>
      <c r="H295" s="17">
        <v>46</v>
      </c>
      <c r="I295" s="16">
        <f t="shared" si="13"/>
        <v>32.199999999999996</v>
      </c>
      <c r="J295" s="19">
        <f t="shared" si="14"/>
        <v>52</v>
      </c>
    </row>
    <row r="296" spans="1:10" ht="27.75" customHeight="1" x14ac:dyDescent="0.2">
      <c r="A296" s="4">
        <v>295</v>
      </c>
      <c r="B296" s="4">
        <v>20181116</v>
      </c>
      <c r="C296" s="4" t="s">
        <v>326</v>
      </c>
      <c r="D296" s="4" t="s">
        <v>10</v>
      </c>
      <c r="E296" s="4" t="s">
        <v>279</v>
      </c>
      <c r="F296" s="17">
        <v>80</v>
      </c>
      <c r="G296" s="11">
        <f t="shared" si="12"/>
        <v>24</v>
      </c>
      <c r="H296" s="17">
        <v>38</v>
      </c>
      <c r="I296" s="16">
        <f t="shared" si="13"/>
        <v>26.599999999999998</v>
      </c>
      <c r="J296" s="19">
        <f t="shared" si="14"/>
        <v>50.599999999999994</v>
      </c>
    </row>
    <row r="297" spans="1:10" ht="27.75" customHeight="1" x14ac:dyDescent="0.2">
      <c r="A297" s="4">
        <v>296</v>
      </c>
      <c r="B297" s="4">
        <v>20181117</v>
      </c>
      <c r="C297" s="4" t="s">
        <v>327</v>
      </c>
      <c r="D297" s="4" t="s">
        <v>10</v>
      </c>
      <c r="E297" s="4" t="s">
        <v>279</v>
      </c>
      <c r="F297" s="17">
        <v>0</v>
      </c>
      <c r="G297" s="11">
        <f t="shared" si="12"/>
        <v>0</v>
      </c>
      <c r="H297" s="17">
        <v>0</v>
      </c>
      <c r="I297" s="16">
        <f t="shared" si="13"/>
        <v>0</v>
      </c>
      <c r="J297" s="19">
        <f t="shared" si="14"/>
        <v>0</v>
      </c>
    </row>
    <row r="298" spans="1:10" ht="27.75" customHeight="1" x14ac:dyDescent="0.2">
      <c r="A298" s="4">
        <v>297</v>
      </c>
      <c r="B298" s="4">
        <v>20181118</v>
      </c>
      <c r="C298" s="4" t="s">
        <v>328</v>
      </c>
      <c r="D298" s="4" t="s">
        <v>10</v>
      </c>
      <c r="E298" s="4" t="s">
        <v>279</v>
      </c>
      <c r="F298" s="17">
        <v>82</v>
      </c>
      <c r="G298" s="11">
        <f t="shared" si="12"/>
        <v>24.599999999999998</v>
      </c>
      <c r="H298" s="17">
        <v>63</v>
      </c>
      <c r="I298" s="16">
        <f t="shared" si="13"/>
        <v>44.099999999999994</v>
      </c>
      <c r="J298" s="19">
        <f t="shared" si="14"/>
        <v>68.699999999999989</v>
      </c>
    </row>
    <row r="299" spans="1:10" ht="27.75" customHeight="1" x14ac:dyDescent="0.2">
      <c r="A299" s="4">
        <v>298</v>
      </c>
      <c r="B299" s="4">
        <v>20181119</v>
      </c>
      <c r="C299" s="4" t="s">
        <v>329</v>
      </c>
      <c r="D299" s="4" t="s">
        <v>10</v>
      </c>
      <c r="E299" s="4" t="s">
        <v>279</v>
      </c>
      <c r="F299" s="17">
        <v>48</v>
      </c>
      <c r="G299" s="11">
        <f t="shared" si="12"/>
        <v>14.399999999999999</v>
      </c>
      <c r="H299" s="17">
        <v>36</v>
      </c>
      <c r="I299" s="16">
        <f t="shared" si="13"/>
        <v>25.2</v>
      </c>
      <c r="J299" s="19">
        <f t="shared" si="14"/>
        <v>39.599999999999994</v>
      </c>
    </row>
    <row r="300" spans="1:10" ht="27.75" customHeight="1" x14ac:dyDescent="0.2">
      <c r="A300" s="4">
        <v>299</v>
      </c>
      <c r="B300" s="4">
        <v>20181120</v>
      </c>
      <c r="C300" s="4" t="s">
        <v>330</v>
      </c>
      <c r="D300" s="4" t="s">
        <v>10</v>
      </c>
      <c r="E300" s="4" t="s">
        <v>279</v>
      </c>
      <c r="F300" s="17">
        <v>74</v>
      </c>
      <c r="G300" s="11">
        <f t="shared" si="12"/>
        <v>22.2</v>
      </c>
      <c r="H300" s="17">
        <v>48</v>
      </c>
      <c r="I300" s="16">
        <f t="shared" si="13"/>
        <v>33.599999999999994</v>
      </c>
      <c r="J300" s="19">
        <f t="shared" si="14"/>
        <v>55.8</v>
      </c>
    </row>
    <row r="301" spans="1:10" ht="27.75" customHeight="1" x14ac:dyDescent="0.2">
      <c r="A301" s="4">
        <v>300</v>
      </c>
      <c r="B301" s="4">
        <v>20181121</v>
      </c>
      <c r="C301" s="4" t="s">
        <v>331</v>
      </c>
      <c r="D301" s="4" t="s">
        <v>10</v>
      </c>
      <c r="E301" s="4" t="s">
        <v>279</v>
      </c>
      <c r="F301" s="17">
        <v>60</v>
      </c>
      <c r="G301" s="11">
        <f t="shared" si="12"/>
        <v>18</v>
      </c>
      <c r="H301" s="17">
        <v>66</v>
      </c>
      <c r="I301" s="16">
        <f t="shared" si="13"/>
        <v>46.199999999999996</v>
      </c>
      <c r="J301" s="19">
        <f t="shared" si="14"/>
        <v>64.199999999999989</v>
      </c>
    </row>
    <row r="302" spans="1:10" ht="27.75" customHeight="1" x14ac:dyDescent="0.2">
      <c r="A302" s="4">
        <v>301</v>
      </c>
      <c r="B302" s="4">
        <v>20181122</v>
      </c>
      <c r="C302" s="4" t="s">
        <v>332</v>
      </c>
      <c r="D302" s="4" t="s">
        <v>10</v>
      </c>
      <c r="E302" s="4" t="s">
        <v>279</v>
      </c>
      <c r="F302" s="17">
        <v>78</v>
      </c>
      <c r="G302" s="11">
        <f t="shared" si="12"/>
        <v>23.4</v>
      </c>
      <c r="H302" s="17">
        <v>47</v>
      </c>
      <c r="I302" s="16">
        <f t="shared" si="13"/>
        <v>32.9</v>
      </c>
      <c r="J302" s="19">
        <f t="shared" si="14"/>
        <v>56.3</v>
      </c>
    </row>
    <row r="303" spans="1:10" ht="27.75" customHeight="1" x14ac:dyDescent="0.2">
      <c r="A303" s="4">
        <v>302</v>
      </c>
      <c r="B303" s="4">
        <v>20181123</v>
      </c>
      <c r="C303" s="4" t="s">
        <v>333</v>
      </c>
      <c r="D303" s="4" t="s">
        <v>10</v>
      </c>
      <c r="E303" s="4" t="s">
        <v>279</v>
      </c>
      <c r="F303" s="17">
        <v>72</v>
      </c>
      <c r="G303" s="11">
        <f t="shared" si="12"/>
        <v>21.599999999999998</v>
      </c>
      <c r="H303" s="17">
        <v>44</v>
      </c>
      <c r="I303" s="16">
        <f t="shared" si="13"/>
        <v>30.799999999999997</v>
      </c>
      <c r="J303" s="19">
        <f t="shared" si="14"/>
        <v>52.399999999999991</v>
      </c>
    </row>
    <row r="304" spans="1:10" ht="27.75" customHeight="1" x14ac:dyDescent="0.2">
      <c r="A304" s="4">
        <v>303</v>
      </c>
      <c r="B304" s="4">
        <v>20181124</v>
      </c>
      <c r="C304" s="4" t="s">
        <v>334</v>
      </c>
      <c r="D304" s="4" t="s">
        <v>10</v>
      </c>
      <c r="E304" s="4" t="s">
        <v>279</v>
      </c>
      <c r="F304" s="17">
        <v>46</v>
      </c>
      <c r="G304" s="11">
        <f t="shared" si="12"/>
        <v>13.799999999999999</v>
      </c>
      <c r="H304" s="17">
        <v>44</v>
      </c>
      <c r="I304" s="16">
        <f t="shared" si="13"/>
        <v>30.799999999999997</v>
      </c>
      <c r="J304" s="19">
        <f t="shared" si="14"/>
        <v>44.599999999999994</v>
      </c>
    </row>
    <row r="305" spans="1:10" ht="27.75" customHeight="1" x14ac:dyDescent="0.2">
      <c r="A305" s="4">
        <v>304</v>
      </c>
      <c r="B305" s="4">
        <v>20181125</v>
      </c>
      <c r="C305" s="4" t="s">
        <v>335</v>
      </c>
      <c r="D305" s="4" t="s">
        <v>10</v>
      </c>
      <c r="E305" s="4" t="s">
        <v>279</v>
      </c>
      <c r="F305" s="17">
        <v>38</v>
      </c>
      <c r="G305" s="11">
        <f t="shared" si="12"/>
        <v>11.4</v>
      </c>
      <c r="H305" s="17">
        <v>54</v>
      </c>
      <c r="I305" s="16">
        <f t="shared" si="13"/>
        <v>37.799999999999997</v>
      </c>
      <c r="J305" s="19">
        <f t="shared" si="14"/>
        <v>49.199999999999996</v>
      </c>
    </row>
    <row r="306" spans="1:10" ht="27.75" customHeight="1" x14ac:dyDescent="0.2">
      <c r="A306" s="4">
        <v>305</v>
      </c>
      <c r="B306" s="4">
        <v>20181126</v>
      </c>
      <c r="C306" s="4" t="s">
        <v>336</v>
      </c>
      <c r="D306" s="4" t="s">
        <v>10</v>
      </c>
      <c r="E306" s="4" t="s">
        <v>279</v>
      </c>
      <c r="F306" s="17">
        <v>72</v>
      </c>
      <c r="G306" s="11">
        <f t="shared" si="12"/>
        <v>21.599999999999998</v>
      </c>
      <c r="H306" s="17">
        <v>38</v>
      </c>
      <c r="I306" s="16">
        <f t="shared" si="13"/>
        <v>26.599999999999998</v>
      </c>
      <c r="J306" s="19">
        <f t="shared" si="14"/>
        <v>48.199999999999996</v>
      </c>
    </row>
    <row r="307" spans="1:10" ht="27.75" customHeight="1" x14ac:dyDescent="0.2">
      <c r="A307" s="4">
        <v>306</v>
      </c>
      <c r="B307" s="4">
        <v>20181127</v>
      </c>
      <c r="C307" s="4" t="s">
        <v>337</v>
      </c>
      <c r="D307" s="4" t="s">
        <v>10</v>
      </c>
      <c r="E307" s="4" t="s">
        <v>279</v>
      </c>
      <c r="F307" s="17">
        <v>72</v>
      </c>
      <c r="G307" s="11">
        <f t="shared" si="12"/>
        <v>21.599999999999998</v>
      </c>
      <c r="H307" s="17">
        <v>35</v>
      </c>
      <c r="I307" s="16">
        <f t="shared" si="13"/>
        <v>24.5</v>
      </c>
      <c r="J307" s="19">
        <f t="shared" si="14"/>
        <v>46.099999999999994</v>
      </c>
    </row>
    <row r="308" spans="1:10" ht="27.75" customHeight="1" x14ac:dyDescent="0.2">
      <c r="A308" s="4">
        <v>307</v>
      </c>
      <c r="B308" s="4">
        <v>20181128</v>
      </c>
      <c r="C308" s="4" t="s">
        <v>338</v>
      </c>
      <c r="D308" s="4" t="s">
        <v>10</v>
      </c>
      <c r="E308" s="4" t="s">
        <v>279</v>
      </c>
      <c r="F308" s="17">
        <v>92</v>
      </c>
      <c r="G308" s="11">
        <f t="shared" si="12"/>
        <v>27.599999999999998</v>
      </c>
      <c r="H308" s="17">
        <v>42</v>
      </c>
      <c r="I308" s="16">
        <f t="shared" si="13"/>
        <v>29.4</v>
      </c>
      <c r="J308" s="19">
        <f t="shared" si="14"/>
        <v>57</v>
      </c>
    </row>
    <row r="309" spans="1:10" ht="27.75" customHeight="1" x14ac:dyDescent="0.2">
      <c r="A309" s="4">
        <v>308</v>
      </c>
      <c r="B309" s="4">
        <v>20181129</v>
      </c>
      <c r="C309" s="4" t="s">
        <v>339</v>
      </c>
      <c r="D309" s="4" t="s">
        <v>10</v>
      </c>
      <c r="E309" s="4" t="s">
        <v>279</v>
      </c>
      <c r="F309" s="17">
        <v>80</v>
      </c>
      <c r="G309" s="11">
        <f t="shared" si="12"/>
        <v>24</v>
      </c>
      <c r="H309" s="17">
        <v>33</v>
      </c>
      <c r="I309" s="16">
        <f t="shared" si="13"/>
        <v>23.099999999999998</v>
      </c>
      <c r="J309" s="19">
        <f t="shared" si="14"/>
        <v>47.099999999999994</v>
      </c>
    </row>
    <row r="310" spans="1:10" ht="27.75" customHeight="1" x14ac:dyDescent="0.2">
      <c r="A310" s="4">
        <v>309</v>
      </c>
      <c r="B310" s="4">
        <v>20181130</v>
      </c>
      <c r="C310" s="4" t="s">
        <v>340</v>
      </c>
      <c r="D310" s="4" t="s">
        <v>10</v>
      </c>
      <c r="E310" s="4" t="s">
        <v>279</v>
      </c>
      <c r="F310" s="17">
        <v>76</v>
      </c>
      <c r="G310" s="11">
        <f t="shared" si="12"/>
        <v>22.8</v>
      </c>
      <c r="H310" s="17">
        <v>43</v>
      </c>
      <c r="I310" s="16">
        <f t="shared" si="13"/>
        <v>30.099999999999998</v>
      </c>
      <c r="J310" s="19">
        <f t="shared" si="14"/>
        <v>52.9</v>
      </c>
    </row>
    <row r="311" spans="1:10" ht="27.75" customHeight="1" x14ac:dyDescent="0.2">
      <c r="A311" s="4">
        <v>310</v>
      </c>
      <c r="B311" s="4">
        <v>20181201</v>
      </c>
      <c r="C311" s="4" t="s">
        <v>341</v>
      </c>
      <c r="D311" s="4" t="s">
        <v>10</v>
      </c>
      <c r="E311" s="4" t="s">
        <v>279</v>
      </c>
      <c r="F311" s="17">
        <v>48</v>
      </c>
      <c r="G311" s="11">
        <f t="shared" si="12"/>
        <v>14.399999999999999</v>
      </c>
      <c r="H311" s="17">
        <v>29</v>
      </c>
      <c r="I311" s="16">
        <f t="shared" si="13"/>
        <v>20.299999999999997</v>
      </c>
      <c r="J311" s="19">
        <f t="shared" si="14"/>
        <v>34.699999999999996</v>
      </c>
    </row>
    <row r="312" spans="1:10" ht="27.75" customHeight="1" x14ac:dyDescent="0.2">
      <c r="A312" s="4">
        <v>311</v>
      </c>
      <c r="B312" s="4">
        <v>20181202</v>
      </c>
      <c r="C312" s="4" t="s">
        <v>342</v>
      </c>
      <c r="D312" s="4" t="s">
        <v>10</v>
      </c>
      <c r="E312" s="4" t="s">
        <v>279</v>
      </c>
      <c r="F312" s="17">
        <v>58</v>
      </c>
      <c r="G312" s="11">
        <f t="shared" si="12"/>
        <v>17.399999999999999</v>
      </c>
      <c r="H312" s="17">
        <v>21</v>
      </c>
      <c r="I312" s="16">
        <f t="shared" si="13"/>
        <v>14.7</v>
      </c>
      <c r="J312" s="19">
        <f t="shared" si="14"/>
        <v>32.099999999999994</v>
      </c>
    </row>
    <row r="313" spans="1:10" ht="27.75" customHeight="1" x14ac:dyDescent="0.2">
      <c r="A313" s="4">
        <v>312</v>
      </c>
      <c r="B313" s="4">
        <v>20181203</v>
      </c>
      <c r="C313" s="4" t="s">
        <v>343</v>
      </c>
      <c r="D313" s="4" t="s">
        <v>10</v>
      </c>
      <c r="E313" s="4" t="s">
        <v>279</v>
      </c>
      <c r="F313" s="17">
        <v>72</v>
      </c>
      <c r="G313" s="11">
        <f t="shared" si="12"/>
        <v>21.599999999999998</v>
      </c>
      <c r="H313" s="17">
        <v>37</v>
      </c>
      <c r="I313" s="16">
        <f t="shared" si="13"/>
        <v>25.9</v>
      </c>
      <c r="J313" s="19">
        <f t="shared" si="14"/>
        <v>47.5</v>
      </c>
    </row>
    <row r="314" spans="1:10" ht="27.75" customHeight="1" x14ac:dyDescent="0.2">
      <c r="A314" s="4">
        <v>313</v>
      </c>
      <c r="B314" s="4">
        <v>20181204</v>
      </c>
      <c r="C314" s="4" t="s">
        <v>344</v>
      </c>
      <c r="D314" s="4" t="s">
        <v>10</v>
      </c>
      <c r="E314" s="4" t="s">
        <v>279</v>
      </c>
      <c r="F314" s="17">
        <v>54</v>
      </c>
      <c r="G314" s="11">
        <f t="shared" si="12"/>
        <v>16.2</v>
      </c>
      <c r="H314" s="17">
        <v>42</v>
      </c>
      <c r="I314" s="16">
        <f t="shared" si="13"/>
        <v>29.4</v>
      </c>
      <c r="J314" s="19">
        <f t="shared" si="14"/>
        <v>45.599999999999994</v>
      </c>
    </row>
    <row r="315" spans="1:10" ht="27.75" customHeight="1" x14ac:dyDescent="0.2">
      <c r="A315" s="4">
        <v>314</v>
      </c>
      <c r="B315" s="4">
        <v>20181205</v>
      </c>
      <c r="C315" s="4" t="s">
        <v>345</v>
      </c>
      <c r="D315" s="4" t="s">
        <v>10</v>
      </c>
      <c r="E315" s="4" t="s">
        <v>279</v>
      </c>
      <c r="F315" s="17">
        <v>74</v>
      </c>
      <c r="G315" s="11">
        <f t="shared" si="12"/>
        <v>22.2</v>
      </c>
      <c r="H315" s="17">
        <v>48</v>
      </c>
      <c r="I315" s="16">
        <f t="shared" si="13"/>
        <v>33.599999999999994</v>
      </c>
      <c r="J315" s="19">
        <f t="shared" si="14"/>
        <v>55.8</v>
      </c>
    </row>
    <row r="316" spans="1:10" ht="27.75" customHeight="1" x14ac:dyDescent="0.2">
      <c r="A316" s="4">
        <v>315</v>
      </c>
      <c r="B316" s="4">
        <v>20181206</v>
      </c>
      <c r="C316" s="4" t="s">
        <v>346</v>
      </c>
      <c r="D316" s="4" t="s">
        <v>10</v>
      </c>
      <c r="E316" s="4" t="s">
        <v>279</v>
      </c>
      <c r="F316" s="17">
        <v>82</v>
      </c>
      <c r="G316" s="11">
        <f t="shared" si="12"/>
        <v>24.599999999999998</v>
      </c>
      <c r="H316" s="17">
        <v>45</v>
      </c>
      <c r="I316" s="16">
        <f t="shared" si="13"/>
        <v>31.499999999999996</v>
      </c>
      <c r="J316" s="19">
        <f t="shared" si="14"/>
        <v>56.099999999999994</v>
      </c>
    </row>
    <row r="317" spans="1:10" ht="27.75" customHeight="1" x14ac:dyDescent="0.2">
      <c r="A317" s="4">
        <v>316</v>
      </c>
      <c r="B317" s="4">
        <v>20181207</v>
      </c>
      <c r="C317" s="4" t="s">
        <v>347</v>
      </c>
      <c r="D317" s="4" t="s">
        <v>10</v>
      </c>
      <c r="E317" s="4" t="s">
        <v>279</v>
      </c>
      <c r="F317" s="17">
        <v>54</v>
      </c>
      <c r="G317" s="11">
        <f t="shared" si="12"/>
        <v>16.2</v>
      </c>
      <c r="H317" s="17">
        <v>33</v>
      </c>
      <c r="I317" s="16">
        <f t="shared" si="13"/>
        <v>23.099999999999998</v>
      </c>
      <c r="J317" s="19">
        <f t="shared" si="14"/>
        <v>39.299999999999997</v>
      </c>
    </row>
    <row r="318" spans="1:10" ht="27.75" customHeight="1" x14ac:dyDescent="0.2">
      <c r="A318" s="4">
        <v>317</v>
      </c>
      <c r="B318" s="4">
        <v>20181208</v>
      </c>
      <c r="C318" s="4" t="s">
        <v>348</v>
      </c>
      <c r="D318" s="4" t="s">
        <v>10</v>
      </c>
      <c r="E318" s="4" t="s">
        <v>279</v>
      </c>
      <c r="F318" s="17">
        <v>62</v>
      </c>
      <c r="G318" s="11">
        <f t="shared" si="12"/>
        <v>18.599999999999998</v>
      </c>
      <c r="H318" s="17">
        <v>42</v>
      </c>
      <c r="I318" s="16">
        <f t="shared" si="13"/>
        <v>29.4</v>
      </c>
      <c r="J318" s="19">
        <f t="shared" si="14"/>
        <v>48</v>
      </c>
    </row>
    <row r="319" spans="1:10" ht="27.75" customHeight="1" x14ac:dyDescent="0.2">
      <c r="A319" s="4">
        <v>318</v>
      </c>
      <c r="B319" s="4">
        <v>20181209</v>
      </c>
      <c r="C319" s="4" t="s">
        <v>349</v>
      </c>
      <c r="D319" s="4" t="s">
        <v>10</v>
      </c>
      <c r="E319" s="4" t="s">
        <v>279</v>
      </c>
      <c r="F319" s="17">
        <v>76</v>
      </c>
      <c r="G319" s="11">
        <f t="shared" si="12"/>
        <v>22.8</v>
      </c>
      <c r="H319" s="17">
        <v>55</v>
      </c>
      <c r="I319" s="16">
        <f t="shared" si="13"/>
        <v>38.5</v>
      </c>
      <c r="J319" s="19">
        <f t="shared" si="14"/>
        <v>61.3</v>
      </c>
    </row>
    <row r="320" spans="1:10" ht="27.75" customHeight="1" x14ac:dyDescent="0.2">
      <c r="A320" s="4">
        <v>319</v>
      </c>
      <c r="B320" s="4">
        <v>20181210</v>
      </c>
      <c r="C320" s="4" t="s">
        <v>350</v>
      </c>
      <c r="D320" s="4" t="s">
        <v>10</v>
      </c>
      <c r="E320" s="4" t="s">
        <v>279</v>
      </c>
      <c r="F320" s="17">
        <v>0</v>
      </c>
      <c r="G320" s="11">
        <f t="shared" si="12"/>
        <v>0</v>
      </c>
      <c r="H320" s="17">
        <v>0</v>
      </c>
      <c r="I320" s="16">
        <f t="shared" si="13"/>
        <v>0</v>
      </c>
      <c r="J320" s="19">
        <f t="shared" si="14"/>
        <v>0</v>
      </c>
    </row>
    <row r="321" spans="1:10" ht="27.75" customHeight="1" x14ac:dyDescent="0.2">
      <c r="A321" s="4">
        <v>320</v>
      </c>
      <c r="B321" s="4">
        <v>20181211</v>
      </c>
      <c r="C321" s="4" t="s">
        <v>351</v>
      </c>
      <c r="D321" s="4" t="s">
        <v>10</v>
      </c>
      <c r="E321" s="4" t="s">
        <v>279</v>
      </c>
      <c r="F321" s="17">
        <v>76</v>
      </c>
      <c r="G321" s="11">
        <f t="shared" si="12"/>
        <v>22.8</v>
      </c>
      <c r="H321" s="17">
        <v>18</v>
      </c>
      <c r="I321" s="16">
        <f t="shared" si="13"/>
        <v>12.6</v>
      </c>
      <c r="J321" s="19">
        <f t="shared" si="14"/>
        <v>35.4</v>
      </c>
    </row>
    <row r="322" spans="1:10" ht="27.75" customHeight="1" x14ac:dyDescent="0.2">
      <c r="A322" s="4">
        <v>321</v>
      </c>
      <c r="B322" s="4">
        <v>20181212</v>
      </c>
      <c r="C322" s="4" t="s">
        <v>352</v>
      </c>
      <c r="D322" s="4" t="s">
        <v>10</v>
      </c>
      <c r="E322" s="4" t="s">
        <v>279</v>
      </c>
      <c r="F322" s="17">
        <v>72</v>
      </c>
      <c r="G322" s="11">
        <f t="shared" si="12"/>
        <v>21.599999999999998</v>
      </c>
      <c r="H322" s="17">
        <v>20</v>
      </c>
      <c r="I322" s="16">
        <f t="shared" si="13"/>
        <v>14</v>
      </c>
      <c r="J322" s="19">
        <f t="shared" si="14"/>
        <v>35.599999999999994</v>
      </c>
    </row>
    <row r="323" spans="1:10" ht="27.75" customHeight="1" x14ac:dyDescent="0.2">
      <c r="A323" s="4">
        <v>322</v>
      </c>
      <c r="B323" s="4">
        <v>20181213</v>
      </c>
      <c r="C323" s="4" t="s">
        <v>353</v>
      </c>
      <c r="D323" s="4" t="s">
        <v>10</v>
      </c>
      <c r="E323" s="4" t="s">
        <v>279</v>
      </c>
      <c r="F323" s="17">
        <v>58</v>
      </c>
      <c r="G323" s="11">
        <f t="shared" ref="G323:G386" si="15">F323*0.3</f>
        <v>17.399999999999999</v>
      </c>
      <c r="H323" s="17">
        <v>31</v>
      </c>
      <c r="I323" s="16">
        <f t="shared" ref="I323:I386" si="16">H323*0.7</f>
        <v>21.7</v>
      </c>
      <c r="J323" s="19">
        <f t="shared" ref="J323:J386" si="17">G323+I323</f>
        <v>39.099999999999994</v>
      </c>
    </row>
    <row r="324" spans="1:10" ht="27.75" customHeight="1" x14ac:dyDescent="0.2">
      <c r="A324" s="4">
        <v>323</v>
      </c>
      <c r="B324" s="4">
        <v>20181214</v>
      </c>
      <c r="C324" s="4" t="s">
        <v>354</v>
      </c>
      <c r="D324" s="4" t="s">
        <v>10</v>
      </c>
      <c r="E324" s="4" t="s">
        <v>279</v>
      </c>
      <c r="F324" s="17">
        <v>52</v>
      </c>
      <c r="G324" s="11">
        <f t="shared" si="15"/>
        <v>15.6</v>
      </c>
      <c r="H324" s="17">
        <v>22</v>
      </c>
      <c r="I324" s="16">
        <f t="shared" si="16"/>
        <v>15.399999999999999</v>
      </c>
      <c r="J324" s="19">
        <f t="shared" si="17"/>
        <v>31</v>
      </c>
    </row>
    <row r="325" spans="1:10" ht="27.75" customHeight="1" x14ac:dyDescent="0.2">
      <c r="A325" s="4">
        <v>324</v>
      </c>
      <c r="B325" s="4">
        <v>20181215</v>
      </c>
      <c r="C325" s="4" t="s">
        <v>355</v>
      </c>
      <c r="D325" s="4" t="s">
        <v>10</v>
      </c>
      <c r="E325" s="4" t="s">
        <v>279</v>
      </c>
      <c r="F325" s="17">
        <v>90</v>
      </c>
      <c r="G325" s="11">
        <f t="shared" si="15"/>
        <v>27</v>
      </c>
      <c r="H325" s="17">
        <v>77</v>
      </c>
      <c r="I325" s="16">
        <f t="shared" si="16"/>
        <v>53.9</v>
      </c>
      <c r="J325" s="19">
        <f t="shared" si="17"/>
        <v>80.900000000000006</v>
      </c>
    </row>
    <row r="326" spans="1:10" ht="27.75" customHeight="1" x14ac:dyDescent="0.2">
      <c r="A326" s="4">
        <v>325</v>
      </c>
      <c r="B326" s="4">
        <v>20181216</v>
      </c>
      <c r="C326" s="4" t="s">
        <v>356</v>
      </c>
      <c r="D326" s="4" t="s">
        <v>10</v>
      </c>
      <c r="E326" s="4" t="s">
        <v>279</v>
      </c>
      <c r="F326" s="17">
        <v>66</v>
      </c>
      <c r="G326" s="11">
        <f t="shared" si="15"/>
        <v>19.8</v>
      </c>
      <c r="H326" s="17">
        <v>40</v>
      </c>
      <c r="I326" s="16">
        <f t="shared" si="16"/>
        <v>28</v>
      </c>
      <c r="J326" s="19">
        <f t="shared" si="17"/>
        <v>47.8</v>
      </c>
    </row>
    <row r="327" spans="1:10" ht="27.75" customHeight="1" x14ac:dyDescent="0.2">
      <c r="A327" s="4">
        <v>326</v>
      </c>
      <c r="B327" s="4">
        <v>20181217</v>
      </c>
      <c r="C327" s="4" t="s">
        <v>357</v>
      </c>
      <c r="D327" s="4" t="s">
        <v>10</v>
      </c>
      <c r="E327" s="4" t="s">
        <v>279</v>
      </c>
      <c r="F327" s="17">
        <v>56</v>
      </c>
      <c r="G327" s="11">
        <f t="shared" si="15"/>
        <v>16.8</v>
      </c>
      <c r="H327" s="17">
        <v>24</v>
      </c>
      <c r="I327" s="16">
        <f t="shared" si="16"/>
        <v>16.799999999999997</v>
      </c>
      <c r="J327" s="19">
        <f t="shared" si="17"/>
        <v>33.599999999999994</v>
      </c>
    </row>
    <row r="328" spans="1:10" ht="27.75" customHeight="1" x14ac:dyDescent="0.2">
      <c r="A328" s="4">
        <v>327</v>
      </c>
      <c r="B328" s="4">
        <v>20181218</v>
      </c>
      <c r="C328" s="4" t="s">
        <v>358</v>
      </c>
      <c r="D328" s="4" t="s">
        <v>10</v>
      </c>
      <c r="E328" s="4" t="s">
        <v>279</v>
      </c>
      <c r="F328" s="17">
        <v>92</v>
      </c>
      <c r="G328" s="11">
        <f t="shared" si="15"/>
        <v>27.599999999999998</v>
      </c>
      <c r="H328" s="17">
        <v>80</v>
      </c>
      <c r="I328" s="16">
        <f t="shared" si="16"/>
        <v>56</v>
      </c>
      <c r="J328" s="19">
        <f t="shared" si="17"/>
        <v>83.6</v>
      </c>
    </row>
    <row r="329" spans="1:10" ht="27.75" customHeight="1" x14ac:dyDescent="0.2">
      <c r="A329" s="4">
        <v>328</v>
      </c>
      <c r="B329" s="4">
        <v>20181219</v>
      </c>
      <c r="C329" s="4" t="s">
        <v>359</v>
      </c>
      <c r="D329" s="4" t="s">
        <v>10</v>
      </c>
      <c r="E329" s="4" t="s">
        <v>279</v>
      </c>
      <c r="F329" s="17">
        <v>50</v>
      </c>
      <c r="G329" s="11">
        <f t="shared" si="15"/>
        <v>15</v>
      </c>
      <c r="H329" s="17">
        <v>38</v>
      </c>
      <c r="I329" s="16">
        <f t="shared" si="16"/>
        <v>26.599999999999998</v>
      </c>
      <c r="J329" s="19">
        <f t="shared" si="17"/>
        <v>41.599999999999994</v>
      </c>
    </row>
    <row r="330" spans="1:10" ht="27.75" customHeight="1" x14ac:dyDescent="0.2">
      <c r="A330" s="4">
        <v>329</v>
      </c>
      <c r="B330" s="4">
        <v>20181220</v>
      </c>
      <c r="C330" s="4" t="s">
        <v>360</v>
      </c>
      <c r="D330" s="4" t="s">
        <v>10</v>
      </c>
      <c r="E330" s="4" t="s">
        <v>279</v>
      </c>
      <c r="F330" s="17">
        <v>80</v>
      </c>
      <c r="G330" s="11">
        <f t="shared" si="15"/>
        <v>24</v>
      </c>
      <c r="H330" s="17">
        <v>57</v>
      </c>
      <c r="I330" s="16">
        <f t="shared" si="16"/>
        <v>39.9</v>
      </c>
      <c r="J330" s="19">
        <f t="shared" si="17"/>
        <v>63.9</v>
      </c>
    </row>
    <row r="331" spans="1:10" ht="27.75" customHeight="1" x14ac:dyDescent="0.2">
      <c r="A331" s="4">
        <v>330</v>
      </c>
      <c r="B331" s="4">
        <v>20181221</v>
      </c>
      <c r="C331" s="4" t="s">
        <v>361</v>
      </c>
      <c r="D331" s="4" t="s">
        <v>10</v>
      </c>
      <c r="E331" s="4" t="s">
        <v>279</v>
      </c>
      <c r="F331" s="17">
        <v>68</v>
      </c>
      <c r="G331" s="11">
        <f t="shared" si="15"/>
        <v>20.399999999999999</v>
      </c>
      <c r="H331" s="17">
        <v>44</v>
      </c>
      <c r="I331" s="16">
        <f t="shared" si="16"/>
        <v>30.799999999999997</v>
      </c>
      <c r="J331" s="19">
        <f t="shared" si="17"/>
        <v>51.199999999999996</v>
      </c>
    </row>
    <row r="332" spans="1:10" ht="27.75" customHeight="1" x14ac:dyDescent="0.2">
      <c r="A332" s="4">
        <v>331</v>
      </c>
      <c r="B332" s="4">
        <v>20181222</v>
      </c>
      <c r="C332" s="4" t="s">
        <v>362</v>
      </c>
      <c r="D332" s="4" t="s">
        <v>10</v>
      </c>
      <c r="E332" s="4" t="s">
        <v>279</v>
      </c>
      <c r="F332" s="17">
        <v>78</v>
      </c>
      <c r="G332" s="11">
        <f t="shared" si="15"/>
        <v>23.4</v>
      </c>
      <c r="H332" s="17">
        <v>54</v>
      </c>
      <c r="I332" s="16">
        <f t="shared" si="16"/>
        <v>37.799999999999997</v>
      </c>
      <c r="J332" s="19">
        <f t="shared" si="17"/>
        <v>61.199999999999996</v>
      </c>
    </row>
    <row r="333" spans="1:10" ht="27.75" customHeight="1" x14ac:dyDescent="0.2">
      <c r="A333" s="4">
        <v>332</v>
      </c>
      <c r="B333" s="4">
        <v>20181223</v>
      </c>
      <c r="C333" s="4" t="s">
        <v>363</v>
      </c>
      <c r="D333" s="4" t="s">
        <v>10</v>
      </c>
      <c r="E333" s="4" t="s">
        <v>279</v>
      </c>
      <c r="F333" s="17">
        <v>46</v>
      </c>
      <c r="G333" s="11">
        <f t="shared" si="15"/>
        <v>13.799999999999999</v>
      </c>
      <c r="H333" s="17">
        <v>26</v>
      </c>
      <c r="I333" s="16">
        <f t="shared" si="16"/>
        <v>18.2</v>
      </c>
      <c r="J333" s="19">
        <f t="shared" si="17"/>
        <v>32</v>
      </c>
    </row>
    <row r="334" spans="1:10" ht="27.75" customHeight="1" x14ac:dyDescent="0.2">
      <c r="A334" s="4">
        <v>333</v>
      </c>
      <c r="B334" s="4">
        <v>20181224</v>
      </c>
      <c r="C334" s="4" t="s">
        <v>364</v>
      </c>
      <c r="D334" s="4" t="s">
        <v>10</v>
      </c>
      <c r="E334" s="4" t="s">
        <v>279</v>
      </c>
      <c r="F334" s="17">
        <v>52</v>
      </c>
      <c r="G334" s="11">
        <f t="shared" si="15"/>
        <v>15.6</v>
      </c>
      <c r="H334" s="17">
        <v>46</v>
      </c>
      <c r="I334" s="16">
        <f t="shared" si="16"/>
        <v>32.199999999999996</v>
      </c>
      <c r="J334" s="19">
        <f t="shared" si="17"/>
        <v>47.8</v>
      </c>
    </row>
    <row r="335" spans="1:10" ht="27.75" customHeight="1" x14ac:dyDescent="0.2">
      <c r="A335" s="4">
        <v>334</v>
      </c>
      <c r="B335" s="4">
        <v>20181225</v>
      </c>
      <c r="C335" s="4" t="s">
        <v>365</v>
      </c>
      <c r="D335" s="4" t="s">
        <v>10</v>
      </c>
      <c r="E335" s="4" t="s">
        <v>279</v>
      </c>
      <c r="F335" s="17">
        <v>76</v>
      </c>
      <c r="G335" s="11">
        <f t="shared" si="15"/>
        <v>22.8</v>
      </c>
      <c r="H335" s="17">
        <v>34</v>
      </c>
      <c r="I335" s="16">
        <f t="shared" si="16"/>
        <v>23.799999999999997</v>
      </c>
      <c r="J335" s="19">
        <f t="shared" si="17"/>
        <v>46.599999999999994</v>
      </c>
    </row>
    <row r="336" spans="1:10" ht="27.75" customHeight="1" x14ac:dyDescent="0.2">
      <c r="A336" s="4">
        <v>335</v>
      </c>
      <c r="B336" s="4">
        <v>20181226</v>
      </c>
      <c r="C336" s="4" t="s">
        <v>366</v>
      </c>
      <c r="D336" s="4" t="s">
        <v>10</v>
      </c>
      <c r="E336" s="4" t="s">
        <v>279</v>
      </c>
      <c r="F336" s="17">
        <v>76</v>
      </c>
      <c r="G336" s="11">
        <f t="shared" si="15"/>
        <v>22.8</v>
      </c>
      <c r="H336" s="17">
        <v>44</v>
      </c>
      <c r="I336" s="16">
        <f t="shared" si="16"/>
        <v>30.799999999999997</v>
      </c>
      <c r="J336" s="19">
        <f t="shared" si="17"/>
        <v>53.599999999999994</v>
      </c>
    </row>
    <row r="337" spans="1:10" ht="27.75" customHeight="1" x14ac:dyDescent="0.2">
      <c r="A337" s="4">
        <v>336</v>
      </c>
      <c r="B337" s="4">
        <v>20181227</v>
      </c>
      <c r="C337" s="4" t="s">
        <v>367</v>
      </c>
      <c r="D337" s="4" t="s">
        <v>10</v>
      </c>
      <c r="E337" s="4" t="s">
        <v>279</v>
      </c>
      <c r="F337" s="17">
        <v>60</v>
      </c>
      <c r="G337" s="11">
        <f t="shared" si="15"/>
        <v>18</v>
      </c>
      <c r="H337" s="17">
        <v>27</v>
      </c>
      <c r="I337" s="16">
        <f t="shared" si="16"/>
        <v>18.899999999999999</v>
      </c>
      <c r="J337" s="19">
        <f t="shared" si="17"/>
        <v>36.9</v>
      </c>
    </row>
    <row r="338" spans="1:10" ht="27.75" customHeight="1" x14ac:dyDescent="0.2">
      <c r="A338" s="4">
        <v>337</v>
      </c>
      <c r="B338" s="4">
        <v>20181228</v>
      </c>
      <c r="C338" s="4" t="s">
        <v>368</v>
      </c>
      <c r="D338" s="4" t="s">
        <v>10</v>
      </c>
      <c r="E338" s="4" t="s">
        <v>279</v>
      </c>
      <c r="F338" s="17">
        <v>80</v>
      </c>
      <c r="G338" s="11">
        <f t="shared" si="15"/>
        <v>24</v>
      </c>
      <c r="H338" s="17">
        <v>18</v>
      </c>
      <c r="I338" s="16">
        <f t="shared" si="16"/>
        <v>12.6</v>
      </c>
      <c r="J338" s="19">
        <f t="shared" si="17"/>
        <v>36.6</v>
      </c>
    </row>
    <row r="339" spans="1:10" ht="27.75" customHeight="1" x14ac:dyDescent="0.2">
      <c r="A339" s="4">
        <v>338</v>
      </c>
      <c r="B339" s="4">
        <v>20181229</v>
      </c>
      <c r="C339" s="4" t="s">
        <v>369</v>
      </c>
      <c r="D339" s="4" t="s">
        <v>10</v>
      </c>
      <c r="E339" s="4" t="s">
        <v>279</v>
      </c>
      <c r="F339" s="17">
        <v>72</v>
      </c>
      <c r="G339" s="11">
        <f t="shared" si="15"/>
        <v>21.599999999999998</v>
      </c>
      <c r="H339" s="17">
        <v>57</v>
      </c>
      <c r="I339" s="16">
        <f t="shared" si="16"/>
        <v>39.9</v>
      </c>
      <c r="J339" s="19">
        <f t="shared" si="17"/>
        <v>61.5</v>
      </c>
    </row>
    <row r="340" spans="1:10" ht="27.75" customHeight="1" x14ac:dyDescent="0.2">
      <c r="A340" s="4">
        <v>339</v>
      </c>
      <c r="B340" s="4">
        <v>20181230</v>
      </c>
      <c r="C340" s="4" t="s">
        <v>370</v>
      </c>
      <c r="D340" s="4" t="s">
        <v>10</v>
      </c>
      <c r="E340" s="4" t="s">
        <v>279</v>
      </c>
      <c r="F340" s="17">
        <v>0</v>
      </c>
      <c r="G340" s="11">
        <f t="shared" si="15"/>
        <v>0</v>
      </c>
      <c r="H340" s="17">
        <v>0</v>
      </c>
      <c r="I340" s="16">
        <f t="shared" si="16"/>
        <v>0</v>
      </c>
      <c r="J340" s="19">
        <f t="shared" si="17"/>
        <v>0</v>
      </c>
    </row>
    <row r="341" spans="1:10" ht="27.75" customHeight="1" x14ac:dyDescent="0.2">
      <c r="A341" s="4">
        <v>340</v>
      </c>
      <c r="B341" s="4">
        <v>20181301</v>
      </c>
      <c r="C341" s="4" t="s">
        <v>371</v>
      </c>
      <c r="D341" s="4" t="s">
        <v>10</v>
      </c>
      <c r="E341" s="4" t="s">
        <v>372</v>
      </c>
      <c r="F341" s="17">
        <v>90</v>
      </c>
      <c r="G341" s="11">
        <f t="shared" si="15"/>
        <v>27</v>
      </c>
      <c r="H341" s="17">
        <v>77</v>
      </c>
      <c r="I341" s="16">
        <f t="shared" si="16"/>
        <v>53.9</v>
      </c>
      <c r="J341" s="19">
        <f t="shared" si="17"/>
        <v>80.900000000000006</v>
      </c>
    </row>
    <row r="342" spans="1:10" ht="27.75" customHeight="1" x14ac:dyDescent="0.2">
      <c r="A342" s="4">
        <v>341</v>
      </c>
      <c r="B342" s="4">
        <v>20181302</v>
      </c>
      <c r="C342" s="4" t="s">
        <v>373</v>
      </c>
      <c r="D342" s="4" t="s">
        <v>10</v>
      </c>
      <c r="E342" s="4" t="s">
        <v>372</v>
      </c>
      <c r="F342" s="17">
        <v>78</v>
      </c>
      <c r="G342" s="11">
        <f t="shared" si="15"/>
        <v>23.4</v>
      </c>
      <c r="H342" s="17">
        <v>73.5</v>
      </c>
      <c r="I342" s="16">
        <f t="shared" si="16"/>
        <v>51.449999999999996</v>
      </c>
      <c r="J342" s="19">
        <f t="shared" si="17"/>
        <v>74.849999999999994</v>
      </c>
    </row>
    <row r="343" spans="1:10" ht="27.75" customHeight="1" x14ac:dyDescent="0.2">
      <c r="A343" s="4">
        <v>342</v>
      </c>
      <c r="B343" s="4">
        <v>20181303</v>
      </c>
      <c r="C343" s="4" t="s">
        <v>374</v>
      </c>
      <c r="D343" s="4" t="s">
        <v>10</v>
      </c>
      <c r="E343" s="4" t="s">
        <v>372</v>
      </c>
      <c r="F343" s="17">
        <v>76</v>
      </c>
      <c r="G343" s="11">
        <f t="shared" si="15"/>
        <v>22.8</v>
      </c>
      <c r="H343" s="17">
        <v>77.5</v>
      </c>
      <c r="I343" s="16">
        <f t="shared" si="16"/>
        <v>54.25</v>
      </c>
      <c r="J343" s="19">
        <f t="shared" si="17"/>
        <v>77.05</v>
      </c>
    </row>
    <row r="344" spans="1:10" ht="27.75" customHeight="1" x14ac:dyDescent="0.2">
      <c r="A344" s="4">
        <v>343</v>
      </c>
      <c r="B344" s="4">
        <v>20181304</v>
      </c>
      <c r="C344" s="4" t="s">
        <v>375</v>
      </c>
      <c r="D344" s="4" t="s">
        <v>10</v>
      </c>
      <c r="E344" s="4" t="s">
        <v>372</v>
      </c>
      <c r="F344" s="17">
        <v>78</v>
      </c>
      <c r="G344" s="11">
        <f t="shared" si="15"/>
        <v>23.4</v>
      </c>
      <c r="H344" s="17">
        <v>72.5</v>
      </c>
      <c r="I344" s="16">
        <f t="shared" si="16"/>
        <v>50.75</v>
      </c>
      <c r="J344" s="19">
        <f t="shared" si="17"/>
        <v>74.150000000000006</v>
      </c>
    </row>
    <row r="345" spans="1:10" ht="27.75" customHeight="1" x14ac:dyDescent="0.2">
      <c r="A345" s="4">
        <v>344</v>
      </c>
      <c r="B345" s="4">
        <v>20181305</v>
      </c>
      <c r="C345" s="4" t="s">
        <v>376</v>
      </c>
      <c r="D345" s="4" t="s">
        <v>10</v>
      </c>
      <c r="E345" s="4" t="s">
        <v>372</v>
      </c>
      <c r="F345" s="17">
        <v>76</v>
      </c>
      <c r="G345" s="11">
        <f t="shared" si="15"/>
        <v>22.8</v>
      </c>
      <c r="H345" s="17">
        <v>61.5</v>
      </c>
      <c r="I345" s="16">
        <f t="shared" si="16"/>
        <v>43.05</v>
      </c>
      <c r="J345" s="19">
        <f t="shared" si="17"/>
        <v>65.849999999999994</v>
      </c>
    </row>
    <row r="346" spans="1:10" ht="27.75" customHeight="1" x14ac:dyDescent="0.2">
      <c r="A346" s="4">
        <v>345</v>
      </c>
      <c r="B346" s="4">
        <v>20181306</v>
      </c>
      <c r="C346" s="4" t="s">
        <v>377</v>
      </c>
      <c r="D346" s="4" t="s">
        <v>10</v>
      </c>
      <c r="E346" s="4" t="s">
        <v>372</v>
      </c>
      <c r="F346" s="17">
        <v>78</v>
      </c>
      <c r="G346" s="11">
        <f t="shared" si="15"/>
        <v>23.4</v>
      </c>
      <c r="H346" s="17">
        <v>60</v>
      </c>
      <c r="I346" s="16">
        <f t="shared" si="16"/>
        <v>42</v>
      </c>
      <c r="J346" s="19">
        <f t="shared" si="17"/>
        <v>65.400000000000006</v>
      </c>
    </row>
    <row r="347" spans="1:10" ht="27.75" customHeight="1" x14ac:dyDescent="0.2">
      <c r="A347" s="4">
        <v>346</v>
      </c>
      <c r="B347" s="4">
        <v>20181307</v>
      </c>
      <c r="C347" s="4" t="s">
        <v>378</v>
      </c>
      <c r="D347" s="4" t="s">
        <v>10</v>
      </c>
      <c r="E347" s="4" t="s">
        <v>372</v>
      </c>
      <c r="F347" s="17">
        <v>76</v>
      </c>
      <c r="G347" s="11">
        <f t="shared" si="15"/>
        <v>22.8</v>
      </c>
      <c r="H347" s="17">
        <v>63.5</v>
      </c>
      <c r="I347" s="16">
        <f t="shared" si="16"/>
        <v>44.449999999999996</v>
      </c>
      <c r="J347" s="19">
        <f t="shared" si="17"/>
        <v>67.25</v>
      </c>
    </row>
    <row r="348" spans="1:10" ht="27.75" customHeight="1" x14ac:dyDescent="0.2">
      <c r="A348" s="4">
        <v>347</v>
      </c>
      <c r="B348" s="4">
        <v>20181308</v>
      </c>
      <c r="C348" s="4" t="s">
        <v>379</v>
      </c>
      <c r="D348" s="4" t="s">
        <v>10</v>
      </c>
      <c r="E348" s="4" t="s">
        <v>372</v>
      </c>
      <c r="F348" s="17">
        <v>54</v>
      </c>
      <c r="G348" s="11">
        <f t="shared" si="15"/>
        <v>16.2</v>
      </c>
      <c r="H348" s="17">
        <v>73</v>
      </c>
      <c r="I348" s="16">
        <f t="shared" si="16"/>
        <v>51.099999999999994</v>
      </c>
      <c r="J348" s="19">
        <f t="shared" si="17"/>
        <v>67.3</v>
      </c>
    </row>
    <row r="349" spans="1:10" ht="27.75" customHeight="1" x14ac:dyDescent="0.2">
      <c r="A349" s="4">
        <v>348</v>
      </c>
      <c r="B349" s="4">
        <v>20181309</v>
      </c>
      <c r="C349" s="4" t="s">
        <v>380</v>
      </c>
      <c r="D349" s="4" t="s">
        <v>10</v>
      </c>
      <c r="E349" s="4" t="s">
        <v>372</v>
      </c>
      <c r="F349" s="17">
        <v>92</v>
      </c>
      <c r="G349" s="11">
        <f t="shared" si="15"/>
        <v>27.599999999999998</v>
      </c>
      <c r="H349" s="17">
        <v>77</v>
      </c>
      <c r="I349" s="16">
        <f t="shared" si="16"/>
        <v>53.9</v>
      </c>
      <c r="J349" s="19">
        <f t="shared" si="17"/>
        <v>81.5</v>
      </c>
    </row>
    <row r="350" spans="1:10" ht="27.75" customHeight="1" x14ac:dyDescent="0.2">
      <c r="A350" s="4">
        <v>349</v>
      </c>
      <c r="B350" s="4">
        <v>20181310</v>
      </c>
      <c r="C350" s="4" t="s">
        <v>381</v>
      </c>
      <c r="D350" s="4" t="s">
        <v>10</v>
      </c>
      <c r="E350" s="4" t="s">
        <v>372</v>
      </c>
      <c r="F350" s="17">
        <v>50</v>
      </c>
      <c r="G350" s="11">
        <f t="shared" si="15"/>
        <v>15</v>
      </c>
      <c r="H350" s="17">
        <v>68</v>
      </c>
      <c r="I350" s="16">
        <f t="shared" si="16"/>
        <v>47.599999999999994</v>
      </c>
      <c r="J350" s="19">
        <f t="shared" si="17"/>
        <v>62.599999999999994</v>
      </c>
    </row>
    <row r="351" spans="1:10" ht="27.75" customHeight="1" x14ac:dyDescent="0.2">
      <c r="A351" s="4">
        <v>350</v>
      </c>
      <c r="B351" s="4">
        <v>20181311</v>
      </c>
      <c r="C351" s="4" t="s">
        <v>382</v>
      </c>
      <c r="D351" s="4" t="s">
        <v>10</v>
      </c>
      <c r="E351" s="4" t="s">
        <v>372</v>
      </c>
      <c r="F351" s="17">
        <v>82</v>
      </c>
      <c r="G351" s="11">
        <f t="shared" si="15"/>
        <v>24.599999999999998</v>
      </c>
      <c r="H351" s="17">
        <v>76.5</v>
      </c>
      <c r="I351" s="16">
        <f t="shared" si="16"/>
        <v>53.55</v>
      </c>
      <c r="J351" s="19">
        <f t="shared" si="17"/>
        <v>78.149999999999991</v>
      </c>
    </row>
    <row r="352" spans="1:10" ht="27.75" customHeight="1" x14ac:dyDescent="0.2">
      <c r="A352" s="4">
        <v>351</v>
      </c>
      <c r="B352" s="4">
        <v>20181312</v>
      </c>
      <c r="C352" s="4" t="s">
        <v>383</v>
      </c>
      <c r="D352" s="4" t="s">
        <v>10</v>
      </c>
      <c r="E352" s="4" t="s">
        <v>372</v>
      </c>
      <c r="F352" s="17">
        <v>52</v>
      </c>
      <c r="G352" s="11">
        <f t="shared" si="15"/>
        <v>15.6</v>
      </c>
      <c r="H352" s="17">
        <v>75.5</v>
      </c>
      <c r="I352" s="16">
        <f t="shared" si="16"/>
        <v>52.849999999999994</v>
      </c>
      <c r="J352" s="19">
        <f t="shared" si="17"/>
        <v>68.449999999999989</v>
      </c>
    </row>
    <row r="353" spans="1:10" ht="27.75" customHeight="1" x14ac:dyDescent="0.2">
      <c r="A353" s="4">
        <v>352</v>
      </c>
      <c r="B353" s="4">
        <v>20181313</v>
      </c>
      <c r="C353" s="4" t="s">
        <v>384</v>
      </c>
      <c r="D353" s="4" t="s">
        <v>10</v>
      </c>
      <c r="E353" s="4" t="s">
        <v>372</v>
      </c>
      <c r="F353" s="17">
        <v>66</v>
      </c>
      <c r="G353" s="11">
        <f t="shared" si="15"/>
        <v>19.8</v>
      </c>
      <c r="H353" s="17">
        <v>71.5</v>
      </c>
      <c r="I353" s="16">
        <f t="shared" si="16"/>
        <v>50.05</v>
      </c>
      <c r="J353" s="19">
        <f t="shared" si="17"/>
        <v>69.849999999999994</v>
      </c>
    </row>
    <row r="354" spans="1:10" ht="27.75" customHeight="1" x14ac:dyDescent="0.2">
      <c r="A354" s="4">
        <v>353</v>
      </c>
      <c r="B354" s="4">
        <v>20181314</v>
      </c>
      <c r="C354" s="4" t="s">
        <v>385</v>
      </c>
      <c r="D354" s="4" t="s">
        <v>10</v>
      </c>
      <c r="E354" s="4" t="s">
        <v>372</v>
      </c>
      <c r="F354" s="17">
        <v>90</v>
      </c>
      <c r="G354" s="11">
        <f t="shared" si="15"/>
        <v>27</v>
      </c>
      <c r="H354" s="17">
        <v>77</v>
      </c>
      <c r="I354" s="16">
        <f t="shared" si="16"/>
        <v>53.9</v>
      </c>
      <c r="J354" s="19">
        <f t="shared" si="17"/>
        <v>80.900000000000006</v>
      </c>
    </row>
    <row r="355" spans="1:10" ht="27.75" customHeight="1" x14ac:dyDescent="0.2">
      <c r="A355" s="4">
        <v>354</v>
      </c>
      <c r="B355" s="4">
        <v>20181315</v>
      </c>
      <c r="C355" s="4" t="s">
        <v>386</v>
      </c>
      <c r="D355" s="4" t="s">
        <v>10</v>
      </c>
      <c r="E355" s="4" t="s">
        <v>372</v>
      </c>
      <c r="F355" s="17">
        <v>56</v>
      </c>
      <c r="G355" s="11">
        <f t="shared" si="15"/>
        <v>16.8</v>
      </c>
      <c r="H355" s="17">
        <v>62.5</v>
      </c>
      <c r="I355" s="16">
        <f t="shared" si="16"/>
        <v>43.75</v>
      </c>
      <c r="J355" s="19">
        <f t="shared" si="17"/>
        <v>60.55</v>
      </c>
    </row>
    <row r="356" spans="1:10" ht="27.75" customHeight="1" x14ac:dyDescent="0.2">
      <c r="A356" s="4">
        <v>355</v>
      </c>
      <c r="B356" s="4">
        <v>20181316</v>
      </c>
      <c r="C356" s="4" t="s">
        <v>387</v>
      </c>
      <c r="D356" s="4" t="s">
        <v>10</v>
      </c>
      <c r="E356" s="4" t="s">
        <v>372</v>
      </c>
      <c r="F356" s="17">
        <v>48</v>
      </c>
      <c r="G356" s="11">
        <f t="shared" si="15"/>
        <v>14.399999999999999</v>
      </c>
      <c r="H356" s="17">
        <v>68.5</v>
      </c>
      <c r="I356" s="16">
        <f t="shared" si="16"/>
        <v>47.949999999999996</v>
      </c>
      <c r="J356" s="19">
        <f t="shared" si="17"/>
        <v>62.349999999999994</v>
      </c>
    </row>
    <row r="357" spans="1:10" ht="27.75" customHeight="1" x14ac:dyDescent="0.2">
      <c r="A357" s="4">
        <v>356</v>
      </c>
      <c r="B357" s="4">
        <v>20181317</v>
      </c>
      <c r="C357" s="4" t="s">
        <v>388</v>
      </c>
      <c r="D357" s="4" t="s">
        <v>10</v>
      </c>
      <c r="E357" s="4" t="s">
        <v>389</v>
      </c>
      <c r="F357" s="17">
        <v>66</v>
      </c>
      <c r="G357" s="11">
        <f t="shared" si="15"/>
        <v>19.8</v>
      </c>
      <c r="H357" s="17">
        <v>66.5</v>
      </c>
      <c r="I357" s="16">
        <f t="shared" si="16"/>
        <v>46.55</v>
      </c>
      <c r="J357" s="19">
        <f t="shared" si="17"/>
        <v>66.349999999999994</v>
      </c>
    </row>
    <row r="358" spans="1:10" ht="27.75" customHeight="1" x14ac:dyDescent="0.2">
      <c r="A358" s="4">
        <v>357</v>
      </c>
      <c r="B358" s="4">
        <v>20181318</v>
      </c>
      <c r="C358" s="5" t="s">
        <v>390</v>
      </c>
      <c r="D358" s="4" t="s">
        <v>10</v>
      </c>
      <c r="E358" s="5" t="s">
        <v>389</v>
      </c>
      <c r="F358" s="17">
        <v>84</v>
      </c>
      <c r="G358" s="11">
        <f t="shared" si="15"/>
        <v>25.2</v>
      </c>
      <c r="H358" s="17">
        <v>69</v>
      </c>
      <c r="I358" s="16">
        <f t="shared" si="16"/>
        <v>48.3</v>
      </c>
      <c r="J358" s="19">
        <f t="shared" si="17"/>
        <v>73.5</v>
      </c>
    </row>
    <row r="359" spans="1:10" ht="27.75" customHeight="1" x14ac:dyDescent="0.2">
      <c r="A359" s="4">
        <v>358</v>
      </c>
      <c r="B359" s="4">
        <v>20181319</v>
      </c>
      <c r="C359" s="4" t="s">
        <v>391</v>
      </c>
      <c r="D359" s="4" t="s">
        <v>10</v>
      </c>
      <c r="E359" s="4" t="s">
        <v>389</v>
      </c>
      <c r="F359" s="17">
        <v>84</v>
      </c>
      <c r="G359" s="11">
        <f t="shared" si="15"/>
        <v>25.2</v>
      </c>
      <c r="H359" s="17">
        <v>64.5</v>
      </c>
      <c r="I359" s="16">
        <f t="shared" si="16"/>
        <v>45.15</v>
      </c>
      <c r="J359" s="19">
        <f t="shared" si="17"/>
        <v>70.349999999999994</v>
      </c>
    </row>
    <row r="360" spans="1:10" ht="27.75" customHeight="1" x14ac:dyDescent="0.2">
      <c r="A360" s="4">
        <v>359</v>
      </c>
      <c r="B360" s="4">
        <v>20181320</v>
      </c>
      <c r="C360" s="4" t="s">
        <v>392</v>
      </c>
      <c r="D360" s="4" t="s">
        <v>10</v>
      </c>
      <c r="E360" s="4" t="s">
        <v>389</v>
      </c>
      <c r="F360" s="17">
        <v>80</v>
      </c>
      <c r="G360" s="11">
        <f t="shared" si="15"/>
        <v>24</v>
      </c>
      <c r="H360" s="17">
        <v>52.5</v>
      </c>
      <c r="I360" s="16">
        <f t="shared" si="16"/>
        <v>36.75</v>
      </c>
      <c r="J360" s="19">
        <f t="shared" si="17"/>
        <v>60.75</v>
      </c>
    </row>
    <row r="361" spans="1:10" ht="27.75" customHeight="1" x14ac:dyDescent="0.2">
      <c r="A361" s="4">
        <v>360</v>
      </c>
      <c r="B361" s="4">
        <v>20181321</v>
      </c>
      <c r="C361" s="4" t="s">
        <v>393</v>
      </c>
      <c r="D361" s="4" t="s">
        <v>10</v>
      </c>
      <c r="E361" s="4" t="s">
        <v>389</v>
      </c>
      <c r="F361" s="17">
        <v>0</v>
      </c>
      <c r="G361" s="11">
        <f t="shared" si="15"/>
        <v>0</v>
      </c>
      <c r="H361" s="17">
        <v>0</v>
      </c>
      <c r="I361" s="16">
        <f t="shared" si="16"/>
        <v>0</v>
      </c>
      <c r="J361" s="19">
        <f t="shared" si="17"/>
        <v>0</v>
      </c>
    </row>
    <row r="362" spans="1:10" ht="27.75" customHeight="1" x14ac:dyDescent="0.2">
      <c r="A362" s="4">
        <v>361</v>
      </c>
      <c r="B362" s="4">
        <v>20181322</v>
      </c>
      <c r="C362" s="4" t="s">
        <v>394</v>
      </c>
      <c r="D362" s="4" t="s">
        <v>10</v>
      </c>
      <c r="E362" s="4" t="s">
        <v>389</v>
      </c>
      <c r="F362" s="17">
        <v>80</v>
      </c>
      <c r="G362" s="11">
        <f t="shared" si="15"/>
        <v>24</v>
      </c>
      <c r="H362" s="17">
        <v>62</v>
      </c>
      <c r="I362" s="16">
        <f t="shared" si="16"/>
        <v>43.4</v>
      </c>
      <c r="J362" s="19">
        <f t="shared" si="17"/>
        <v>67.400000000000006</v>
      </c>
    </row>
    <row r="363" spans="1:10" ht="27.75" customHeight="1" x14ac:dyDescent="0.2">
      <c r="A363" s="4">
        <v>362</v>
      </c>
      <c r="B363" s="4">
        <v>20181323</v>
      </c>
      <c r="C363" s="4" t="s">
        <v>395</v>
      </c>
      <c r="D363" s="4" t="s">
        <v>10</v>
      </c>
      <c r="E363" s="4" t="s">
        <v>389</v>
      </c>
      <c r="F363" s="17">
        <v>74</v>
      </c>
      <c r="G363" s="11">
        <f t="shared" si="15"/>
        <v>22.2</v>
      </c>
      <c r="H363" s="17">
        <v>66.5</v>
      </c>
      <c r="I363" s="16">
        <f t="shared" si="16"/>
        <v>46.55</v>
      </c>
      <c r="J363" s="19">
        <f t="shared" si="17"/>
        <v>68.75</v>
      </c>
    </row>
    <row r="364" spans="1:10" ht="27.75" customHeight="1" x14ac:dyDescent="0.2">
      <c r="A364" s="4">
        <v>363</v>
      </c>
      <c r="B364" s="4">
        <v>20181324</v>
      </c>
      <c r="C364" s="4" t="s">
        <v>396</v>
      </c>
      <c r="D364" s="4" t="s">
        <v>10</v>
      </c>
      <c r="E364" s="4" t="s">
        <v>389</v>
      </c>
      <c r="F364" s="17">
        <v>80</v>
      </c>
      <c r="G364" s="11">
        <f t="shared" si="15"/>
        <v>24</v>
      </c>
      <c r="H364" s="17">
        <v>61.5</v>
      </c>
      <c r="I364" s="16">
        <f t="shared" si="16"/>
        <v>43.05</v>
      </c>
      <c r="J364" s="19">
        <f t="shared" si="17"/>
        <v>67.05</v>
      </c>
    </row>
    <row r="365" spans="1:10" ht="27.75" customHeight="1" x14ac:dyDescent="0.2">
      <c r="A365" s="4">
        <v>364</v>
      </c>
      <c r="B365" s="4">
        <v>20181325</v>
      </c>
      <c r="C365" s="4" t="s">
        <v>397</v>
      </c>
      <c r="D365" s="4" t="s">
        <v>10</v>
      </c>
      <c r="E365" s="4" t="s">
        <v>389</v>
      </c>
      <c r="F365" s="17">
        <v>0</v>
      </c>
      <c r="G365" s="11">
        <f t="shared" si="15"/>
        <v>0</v>
      </c>
      <c r="H365" s="17">
        <v>0</v>
      </c>
      <c r="I365" s="16">
        <f t="shared" si="16"/>
        <v>0</v>
      </c>
      <c r="J365" s="19">
        <f t="shared" si="17"/>
        <v>0</v>
      </c>
    </row>
    <row r="366" spans="1:10" ht="27.75" customHeight="1" x14ac:dyDescent="0.2">
      <c r="A366" s="4">
        <v>365</v>
      </c>
      <c r="B366" s="4">
        <v>20181326</v>
      </c>
      <c r="C366" s="4" t="s">
        <v>398</v>
      </c>
      <c r="D366" s="4" t="s">
        <v>161</v>
      </c>
      <c r="E366" s="4" t="s">
        <v>389</v>
      </c>
      <c r="F366" s="17">
        <v>74</v>
      </c>
      <c r="G366" s="11">
        <f t="shared" si="15"/>
        <v>22.2</v>
      </c>
      <c r="H366" s="17">
        <v>78.5</v>
      </c>
      <c r="I366" s="16">
        <f t="shared" si="16"/>
        <v>54.949999999999996</v>
      </c>
      <c r="J366" s="19">
        <f t="shared" si="17"/>
        <v>77.149999999999991</v>
      </c>
    </row>
    <row r="367" spans="1:10" ht="27.75" customHeight="1" x14ac:dyDescent="0.2">
      <c r="A367" s="4">
        <v>366</v>
      </c>
      <c r="B367" s="4">
        <v>20181327</v>
      </c>
      <c r="C367" s="4" t="s">
        <v>399</v>
      </c>
      <c r="D367" s="4" t="s">
        <v>161</v>
      </c>
      <c r="E367" s="4" t="s">
        <v>389</v>
      </c>
      <c r="F367" s="17">
        <v>48</v>
      </c>
      <c r="G367" s="11">
        <f t="shared" si="15"/>
        <v>14.399999999999999</v>
      </c>
      <c r="H367" s="17">
        <v>40.5</v>
      </c>
      <c r="I367" s="16">
        <f t="shared" si="16"/>
        <v>28.349999999999998</v>
      </c>
      <c r="J367" s="19">
        <f t="shared" si="17"/>
        <v>42.75</v>
      </c>
    </row>
    <row r="368" spans="1:10" ht="27.75" customHeight="1" x14ac:dyDescent="0.2">
      <c r="A368" s="4">
        <v>367</v>
      </c>
      <c r="B368" s="4">
        <v>20181328</v>
      </c>
      <c r="C368" s="4" t="s">
        <v>400</v>
      </c>
      <c r="D368" s="4" t="s">
        <v>161</v>
      </c>
      <c r="E368" s="4" t="s">
        <v>389</v>
      </c>
      <c r="F368" s="17">
        <v>52</v>
      </c>
      <c r="G368" s="11">
        <f t="shared" si="15"/>
        <v>15.6</v>
      </c>
      <c r="H368" s="17">
        <v>48.5</v>
      </c>
      <c r="I368" s="16">
        <f t="shared" si="16"/>
        <v>33.949999999999996</v>
      </c>
      <c r="J368" s="19">
        <f t="shared" si="17"/>
        <v>49.55</v>
      </c>
    </row>
    <row r="369" spans="1:10" ht="27.75" customHeight="1" x14ac:dyDescent="0.2">
      <c r="A369" s="4">
        <v>368</v>
      </c>
      <c r="B369" s="4">
        <v>20181401</v>
      </c>
      <c r="C369" s="4" t="s">
        <v>401</v>
      </c>
      <c r="D369" s="4" t="s">
        <v>82</v>
      </c>
      <c r="E369" s="4" t="s">
        <v>402</v>
      </c>
      <c r="F369" s="17">
        <v>74</v>
      </c>
      <c r="G369" s="11">
        <f t="shared" si="15"/>
        <v>22.2</v>
      </c>
      <c r="H369" s="17">
        <v>63</v>
      </c>
      <c r="I369" s="16">
        <f t="shared" si="16"/>
        <v>44.099999999999994</v>
      </c>
      <c r="J369" s="19">
        <f t="shared" si="17"/>
        <v>66.3</v>
      </c>
    </row>
    <row r="370" spans="1:10" ht="27.75" customHeight="1" x14ac:dyDescent="0.2">
      <c r="A370" s="4">
        <v>369</v>
      </c>
      <c r="B370" s="4">
        <v>20181402</v>
      </c>
      <c r="C370" s="4" t="s">
        <v>403</v>
      </c>
      <c r="D370" s="4" t="s">
        <v>82</v>
      </c>
      <c r="E370" s="4" t="s">
        <v>402</v>
      </c>
      <c r="F370" s="17">
        <v>48</v>
      </c>
      <c r="G370" s="11">
        <f t="shared" si="15"/>
        <v>14.399999999999999</v>
      </c>
      <c r="H370" s="17">
        <v>36</v>
      </c>
      <c r="I370" s="16">
        <f t="shared" si="16"/>
        <v>25.2</v>
      </c>
      <c r="J370" s="19">
        <f t="shared" si="17"/>
        <v>39.599999999999994</v>
      </c>
    </row>
    <row r="371" spans="1:10" ht="27.75" customHeight="1" x14ac:dyDescent="0.2">
      <c r="A371" s="4">
        <v>370</v>
      </c>
      <c r="B371" s="4">
        <v>20181403</v>
      </c>
      <c r="C371" s="4" t="s">
        <v>404</v>
      </c>
      <c r="D371" s="4" t="s">
        <v>82</v>
      </c>
      <c r="E371" s="4" t="s">
        <v>402</v>
      </c>
      <c r="F371" s="17">
        <v>0</v>
      </c>
      <c r="G371" s="11">
        <f t="shared" si="15"/>
        <v>0</v>
      </c>
      <c r="H371" s="17">
        <v>0</v>
      </c>
      <c r="I371" s="16">
        <f t="shared" si="16"/>
        <v>0</v>
      </c>
      <c r="J371" s="19">
        <f t="shared" si="17"/>
        <v>0</v>
      </c>
    </row>
    <row r="372" spans="1:10" ht="27.75" customHeight="1" x14ac:dyDescent="0.2">
      <c r="A372" s="4">
        <v>371</v>
      </c>
      <c r="B372" s="4">
        <v>20181404</v>
      </c>
      <c r="C372" s="4" t="s">
        <v>405</v>
      </c>
      <c r="D372" s="4" t="s">
        <v>10</v>
      </c>
      <c r="E372" s="4" t="s">
        <v>406</v>
      </c>
      <c r="F372" s="17">
        <v>52</v>
      </c>
      <c r="G372" s="11">
        <f t="shared" si="15"/>
        <v>15.6</v>
      </c>
      <c r="H372" s="17">
        <v>72.5</v>
      </c>
      <c r="I372" s="16">
        <f t="shared" si="16"/>
        <v>50.75</v>
      </c>
      <c r="J372" s="19">
        <f t="shared" si="17"/>
        <v>66.349999999999994</v>
      </c>
    </row>
    <row r="373" spans="1:10" ht="27.75" customHeight="1" x14ac:dyDescent="0.2">
      <c r="A373" s="4">
        <v>372</v>
      </c>
      <c r="B373" s="4">
        <v>20181405</v>
      </c>
      <c r="C373" s="5" t="s">
        <v>407</v>
      </c>
      <c r="D373" s="4" t="s">
        <v>10</v>
      </c>
      <c r="E373" s="5" t="s">
        <v>406</v>
      </c>
      <c r="F373" s="17">
        <v>56</v>
      </c>
      <c r="G373" s="11">
        <f t="shared" si="15"/>
        <v>16.8</v>
      </c>
      <c r="H373" s="17">
        <v>62.5</v>
      </c>
      <c r="I373" s="16">
        <f t="shared" si="16"/>
        <v>43.75</v>
      </c>
      <c r="J373" s="19">
        <f t="shared" si="17"/>
        <v>60.55</v>
      </c>
    </row>
    <row r="374" spans="1:10" ht="27.75" customHeight="1" x14ac:dyDescent="0.2">
      <c r="A374" s="4">
        <v>373</v>
      </c>
      <c r="B374" s="4">
        <v>20181406</v>
      </c>
      <c r="C374" s="4" t="s">
        <v>408</v>
      </c>
      <c r="D374" s="4" t="s">
        <v>10</v>
      </c>
      <c r="E374" s="4" t="s">
        <v>406</v>
      </c>
      <c r="F374" s="17">
        <v>48</v>
      </c>
      <c r="G374" s="11">
        <f t="shared" si="15"/>
        <v>14.399999999999999</v>
      </c>
      <c r="H374" s="17">
        <v>65</v>
      </c>
      <c r="I374" s="16">
        <f t="shared" si="16"/>
        <v>45.5</v>
      </c>
      <c r="J374" s="19">
        <f t="shared" si="17"/>
        <v>59.9</v>
      </c>
    </row>
    <row r="375" spans="1:10" ht="27.75" customHeight="1" x14ac:dyDescent="0.2">
      <c r="A375" s="4">
        <v>374</v>
      </c>
      <c r="B375" s="4">
        <v>20181407</v>
      </c>
      <c r="C375" s="4" t="s">
        <v>409</v>
      </c>
      <c r="D375" s="4" t="s">
        <v>161</v>
      </c>
      <c r="E375" s="4" t="s">
        <v>410</v>
      </c>
      <c r="F375" s="17">
        <v>54</v>
      </c>
      <c r="G375" s="11">
        <f t="shared" si="15"/>
        <v>16.2</v>
      </c>
      <c r="H375" s="17">
        <v>50</v>
      </c>
      <c r="I375" s="16">
        <f t="shared" si="16"/>
        <v>35</v>
      </c>
      <c r="J375" s="19">
        <f t="shared" si="17"/>
        <v>51.2</v>
      </c>
    </row>
    <row r="376" spans="1:10" ht="27.75" customHeight="1" x14ac:dyDescent="0.2">
      <c r="A376" s="4">
        <v>375</v>
      </c>
      <c r="B376" s="4">
        <v>20181408</v>
      </c>
      <c r="C376" s="4" t="s">
        <v>411</v>
      </c>
      <c r="D376" s="4" t="s">
        <v>161</v>
      </c>
      <c r="E376" s="4" t="s">
        <v>410</v>
      </c>
      <c r="F376" s="17">
        <v>36</v>
      </c>
      <c r="G376" s="11">
        <f t="shared" si="15"/>
        <v>10.799999999999999</v>
      </c>
      <c r="H376" s="17">
        <v>15</v>
      </c>
      <c r="I376" s="16">
        <f t="shared" si="16"/>
        <v>10.5</v>
      </c>
      <c r="J376" s="19">
        <f t="shared" si="17"/>
        <v>21.299999999999997</v>
      </c>
    </row>
    <row r="377" spans="1:10" ht="27.75" customHeight="1" x14ac:dyDescent="0.2">
      <c r="A377" s="4">
        <v>376</v>
      </c>
      <c r="B377" s="4">
        <v>20181409</v>
      </c>
      <c r="C377" s="4" t="s">
        <v>412</v>
      </c>
      <c r="D377" s="4" t="s">
        <v>161</v>
      </c>
      <c r="E377" s="4" t="s">
        <v>410</v>
      </c>
      <c r="F377" s="17">
        <v>0</v>
      </c>
      <c r="G377" s="11">
        <f t="shared" si="15"/>
        <v>0</v>
      </c>
      <c r="H377" s="17">
        <v>0</v>
      </c>
      <c r="I377" s="16">
        <f t="shared" si="16"/>
        <v>0</v>
      </c>
      <c r="J377" s="19">
        <f t="shared" si="17"/>
        <v>0</v>
      </c>
    </row>
    <row r="378" spans="1:10" ht="27.75" customHeight="1" x14ac:dyDescent="0.2">
      <c r="A378" s="4">
        <v>377</v>
      </c>
      <c r="B378" s="4">
        <v>20181410</v>
      </c>
      <c r="C378" s="4" t="s">
        <v>413</v>
      </c>
      <c r="D378" s="4" t="s">
        <v>161</v>
      </c>
      <c r="E378" s="4" t="s">
        <v>406</v>
      </c>
      <c r="F378" s="17">
        <v>64</v>
      </c>
      <c r="G378" s="11">
        <f t="shared" si="15"/>
        <v>19.2</v>
      </c>
      <c r="H378" s="17">
        <v>69</v>
      </c>
      <c r="I378" s="16">
        <f t="shared" si="16"/>
        <v>48.3</v>
      </c>
      <c r="J378" s="19">
        <f t="shared" si="17"/>
        <v>67.5</v>
      </c>
    </row>
    <row r="379" spans="1:10" ht="27.75" customHeight="1" x14ac:dyDescent="0.2">
      <c r="A379" s="4">
        <v>378</v>
      </c>
      <c r="B379" s="4">
        <v>20181411</v>
      </c>
      <c r="C379" s="4" t="s">
        <v>414</v>
      </c>
      <c r="D379" s="4" t="s">
        <v>161</v>
      </c>
      <c r="E379" s="4" t="s">
        <v>406</v>
      </c>
      <c r="F379" s="17">
        <v>68</v>
      </c>
      <c r="G379" s="11">
        <f t="shared" si="15"/>
        <v>20.399999999999999</v>
      </c>
      <c r="H379" s="17">
        <v>79.5</v>
      </c>
      <c r="I379" s="16">
        <f t="shared" si="16"/>
        <v>55.65</v>
      </c>
      <c r="J379" s="19">
        <f t="shared" si="17"/>
        <v>76.05</v>
      </c>
    </row>
    <row r="380" spans="1:10" ht="27.75" customHeight="1" x14ac:dyDescent="0.2">
      <c r="A380" s="4">
        <v>379</v>
      </c>
      <c r="B380" s="4">
        <v>20181412</v>
      </c>
      <c r="C380" s="4" t="s">
        <v>415</v>
      </c>
      <c r="D380" s="4" t="s">
        <v>161</v>
      </c>
      <c r="E380" s="4" t="s">
        <v>406</v>
      </c>
      <c r="F380" s="17">
        <v>66</v>
      </c>
      <c r="G380" s="11">
        <f t="shared" si="15"/>
        <v>19.8</v>
      </c>
      <c r="H380" s="17">
        <v>92</v>
      </c>
      <c r="I380" s="16">
        <f t="shared" si="16"/>
        <v>64.399999999999991</v>
      </c>
      <c r="J380" s="19">
        <f t="shared" si="17"/>
        <v>84.199999999999989</v>
      </c>
    </row>
    <row r="381" spans="1:10" ht="27.75" customHeight="1" x14ac:dyDescent="0.2">
      <c r="A381" s="4">
        <v>380</v>
      </c>
      <c r="B381" s="4">
        <v>20181413</v>
      </c>
      <c r="C381" s="5" t="s">
        <v>416</v>
      </c>
      <c r="D381" s="5" t="s">
        <v>61</v>
      </c>
      <c r="E381" s="5" t="s">
        <v>417</v>
      </c>
      <c r="F381" s="17">
        <v>64</v>
      </c>
      <c r="G381" s="11">
        <f t="shared" si="15"/>
        <v>19.2</v>
      </c>
      <c r="H381" s="17">
        <v>75.5</v>
      </c>
      <c r="I381" s="16">
        <f t="shared" si="16"/>
        <v>52.849999999999994</v>
      </c>
      <c r="J381" s="19">
        <f t="shared" si="17"/>
        <v>72.05</v>
      </c>
    </row>
    <row r="382" spans="1:10" ht="27.75" customHeight="1" x14ac:dyDescent="0.2">
      <c r="A382" s="4">
        <v>381</v>
      </c>
      <c r="B382" s="4">
        <v>20181414</v>
      </c>
      <c r="C382" s="5" t="s">
        <v>418</v>
      </c>
      <c r="D382" s="5" t="s">
        <v>61</v>
      </c>
      <c r="E382" s="5" t="s">
        <v>417</v>
      </c>
      <c r="F382" s="17">
        <v>64</v>
      </c>
      <c r="G382" s="11">
        <f t="shared" si="15"/>
        <v>19.2</v>
      </c>
      <c r="H382" s="17">
        <v>69</v>
      </c>
      <c r="I382" s="16">
        <f t="shared" si="16"/>
        <v>48.3</v>
      </c>
      <c r="J382" s="19">
        <f t="shared" si="17"/>
        <v>67.5</v>
      </c>
    </row>
    <row r="383" spans="1:10" ht="27.75" customHeight="1" x14ac:dyDescent="0.2">
      <c r="A383" s="4">
        <v>382</v>
      </c>
      <c r="B383" s="4">
        <v>20181415</v>
      </c>
      <c r="C383" s="5" t="s">
        <v>419</v>
      </c>
      <c r="D383" s="5" t="s">
        <v>61</v>
      </c>
      <c r="E383" s="5" t="s">
        <v>417</v>
      </c>
      <c r="F383" s="17">
        <v>58</v>
      </c>
      <c r="G383" s="11">
        <f t="shared" si="15"/>
        <v>17.399999999999999</v>
      </c>
      <c r="H383" s="17">
        <v>69</v>
      </c>
      <c r="I383" s="16">
        <f t="shared" si="16"/>
        <v>48.3</v>
      </c>
      <c r="J383" s="19">
        <f t="shared" si="17"/>
        <v>65.699999999999989</v>
      </c>
    </row>
    <row r="384" spans="1:10" ht="27.75" customHeight="1" x14ac:dyDescent="0.2">
      <c r="A384" s="4">
        <v>383</v>
      </c>
      <c r="B384" s="4">
        <v>20181416</v>
      </c>
      <c r="C384" s="5" t="s">
        <v>420</v>
      </c>
      <c r="D384" s="5" t="s">
        <v>61</v>
      </c>
      <c r="E384" s="4" t="s">
        <v>421</v>
      </c>
      <c r="F384" s="17">
        <v>74</v>
      </c>
      <c r="G384" s="11">
        <f t="shared" si="15"/>
        <v>22.2</v>
      </c>
      <c r="H384" s="17">
        <v>74</v>
      </c>
      <c r="I384" s="16">
        <f t="shared" si="16"/>
        <v>51.8</v>
      </c>
      <c r="J384" s="19">
        <f t="shared" si="17"/>
        <v>74</v>
      </c>
    </row>
    <row r="385" spans="1:10" ht="27.75" customHeight="1" x14ac:dyDescent="0.2">
      <c r="A385" s="4">
        <v>384</v>
      </c>
      <c r="B385" s="4">
        <v>20181417</v>
      </c>
      <c r="C385" s="4" t="s">
        <v>422</v>
      </c>
      <c r="D385" s="5" t="s">
        <v>61</v>
      </c>
      <c r="E385" s="4" t="s">
        <v>421</v>
      </c>
      <c r="F385" s="17">
        <v>56</v>
      </c>
      <c r="G385" s="11">
        <f t="shared" si="15"/>
        <v>16.8</v>
      </c>
      <c r="H385" s="17">
        <v>80</v>
      </c>
      <c r="I385" s="16">
        <f t="shared" si="16"/>
        <v>56</v>
      </c>
      <c r="J385" s="19">
        <f t="shared" si="17"/>
        <v>72.8</v>
      </c>
    </row>
    <row r="386" spans="1:10" ht="27.75" customHeight="1" x14ac:dyDescent="0.2">
      <c r="A386" s="4">
        <v>385</v>
      </c>
      <c r="B386" s="4">
        <v>20181418</v>
      </c>
      <c r="C386" s="5" t="s">
        <v>423</v>
      </c>
      <c r="D386" s="5" t="s">
        <v>82</v>
      </c>
      <c r="E386" s="5" t="s">
        <v>424</v>
      </c>
      <c r="F386" s="17">
        <v>50</v>
      </c>
      <c r="G386" s="11">
        <f t="shared" si="15"/>
        <v>15</v>
      </c>
      <c r="H386" s="17">
        <v>41.5</v>
      </c>
      <c r="I386" s="16">
        <f t="shared" si="16"/>
        <v>29.049999999999997</v>
      </c>
      <c r="J386" s="19">
        <f t="shared" si="17"/>
        <v>44.05</v>
      </c>
    </row>
    <row r="387" spans="1:10" ht="27.75" customHeight="1" x14ac:dyDescent="0.2">
      <c r="A387" s="4">
        <v>386</v>
      </c>
      <c r="B387" s="4">
        <v>20181419</v>
      </c>
      <c r="C387" s="5" t="s">
        <v>425</v>
      </c>
      <c r="D387" s="5" t="s">
        <v>82</v>
      </c>
      <c r="E387" s="5" t="s">
        <v>424</v>
      </c>
      <c r="F387" s="17">
        <v>78</v>
      </c>
      <c r="G387" s="11">
        <f t="shared" ref="G387:G394" si="18">F387*0.3</f>
        <v>23.4</v>
      </c>
      <c r="H387" s="17">
        <v>39</v>
      </c>
      <c r="I387" s="16">
        <f t="shared" ref="I387:I394" si="19">H387*0.7</f>
        <v>27.299999999999997</v>
      </c>
      <c r="J387" s="19">
        <f t="shared" ref="J387:J394" si="20">G387+I387</f>
        <v>50.699999999999996</v>
      </c>
    </row>
    <row r="388" spans="1:10" ht="27.75" customHeight="1" x14ac:dyDescent="0.2">
      <c r="A388" s="4">
        <v>387</v>
      </c>
      <c r="B388" s="4">
        <v>20181420</v>
      </c>
      <c r="C388" s="5" t="s">
        <v>426</v>
      </c>
      <c r="D388" s="5" t="s">
        <v>82</v>
      </c>
      <c r="E388" s="5" t="s">
        <v>424</v>
      </c>
      <c r="F388" s="17">
        <v>0</v>
      </c>
      <c r="G388" s="11">
        <f t="shared" si="18"/>
        <v>0</v>
      </c>
      <c r="H388" s="17">
        <v>0</v>
      </c>
      <c r="I388" s="16">
        <f t="shared" si="19"/>
        <v>0</v>
      </c>
      <c r="J388" s="19">
        <f t="shared" si="20"/>
        <v>0</v>
      </c>
    </row>
    <row r="389" spans="1:10" ht="27.75" customHeight="1" x14ac:dyDescent="0.2">
      <c r="A389" s="4">
        <v>388</v>
      </c>
      <c r="B389" s="4">
        <v>20181421</v>
      </c>
      <c r="C389" s="4" t="s">
        <v>427</v>
      </c>
      <c r="D389" s="5" t="s">
        <v>61</v>
      </c>
      <c r="E389" s="4" t="s">
        <v>428</v>
      </c>
      <c r="F389" s="17">
        <v>68</v>
      </c>
      <c r="G389" s="11">
        <f t="shared" si="18"/>
        <v>20.399999999999999</v>
      </c>
      <c r="H389" s="17">
        <v>30.5</v>
      </c>
      <c r="I389" s="16">
        <f t="shared" si="19"/>
        <v>21.349999999999998</v>
      </c>
      <c r="J389" s="19">
        <f t="shared" si="20"/>
        <v>41.75</v>
      </c>
    </row>
    <row r="390" spans="1:10" ht="27.75" customHeight="1" x14ac:dyDescent="0.2">
      <c r="A390" s="4">
        <v>389</v>
      </c>
      <c r="B390" s="4">
        <v>20181422</v>
      </c>
      <c r="C390" s="4" t="s">
        <v>429</v>
      </c>
      <c r="D390" s="5" t="s">
        <v>61</v>
      </c>
      <c r="E390" s="4" t="s">
        <v>428</v>
      </c>
      <c r="F390" s="17">
        <v>56</v>
      </c>
      <c r="G390" s="11">
        <f t="shared" si="18"/>
        <v>16.8</v>
      </c>
      <c r="H390" s="17">
        <v>47.5</v>
      </c>
      <c r="I390" s="16">
        <f t="shared" si="19"/>
        <v>33.25</v>
      </c>
      <c r="J390" s="19">
        <f t="shared" si="20"/>
        <v>50.05</v>
      </c>
    </row>
    <row r="391" spans="1:10" ht="27.75" customHeight="1" x14ac:dyDescent="0.2">
      <c r="A391" s="4">
        <v>390</v>
      </c>
      <c r="B391" s="4">
        <v>20181423</v>
      </c>
      <c r="C391" s="4" t="s">
        <v>430</v>
      </c>
      <c r="D391" s="5" t="s">
        <v>61</v>
      </c>
      <c r="E391" s="4" t="s">
        <v>428</v>
      </c>
      <c r="F391" s="17">
        <v>78</v>
      </c>
      <c r="G391" s="11">
        <f t="shared" si="18"/>
        <v>23.4</v>
      </c>
      <c r="H391" s="17">
        <v>48.5</v>
      </c>
      <c r="I391" s="16">
        <f t="shared" si="19"/>
        <v>33.949999999999996</v>
      </c>
      <c r="J391" s="19">
        <f t="shared" si="20"/>
        <v>57.349999999999994</v>
      </c>
    </row>
    <row r="392" spans="1:10" ht="27.75" customHeight="1" x14ac:dyDescent="0.2">
      <c r="A392" s="4">
        <v>391</v>
      </c>
      <c r="B392" s="4">
        <v>20181424</v>
      </c>
      <c r="C392" s="4" t="s">
        <v>431</v>
      </c>
      <c r="D392" s="5" t="s">
        <v>61</v>
      </c>
      <c r="E392" s="4" t="s">
        <v>432</v>
      </c>
      <c r="F392" s="17">
        <v>66</v>
      </c>
      <c r="G392" s="11">
        <f t="shared" si="18"/>
        <v>19.8</v>
      </c>
      <c r="H392" s="17">
        <v>48.5</v>
      </c>
      <c r="I392" s="16">
        <f t="shared" si="19"/>
        <v>33.949999999999996</v>
      </c>
      <c r="J392" s="19">
        <f t="shared" si="20"/>
        <v>53.75</v>
      </c>
    </row>
    <row r="393" spans="1:10" ht="27.75" customHeight="1" x14ac:dyDescent="0.2">
      <c r="A393" s="4">
        <v>392</v>
      </c>
      <c r="B393" s="4">
        <v>20181425</v>
      </c>
      <c r="C393" s="5" t="s">
        <v>433</v>
      </c>
      <c r="D393" s="5" t="s">
        <v>61</v>
      </c>
      <c r="E393" s="5" t="s">
        <v>432</v>
      </c>
      <c r="F393" s="17">
        <v>72</v>
      </c>
      <c r="G393" s="11">
        <f t="shared" si="18"/>
        <v>21.599999999999998</v>
      </c>
      <c r="H393" s="17">
        <v>33.5</v>
      </c>
      <c r="I393" s="16">
        <f t="shared" si="19"/>
        <v>23.45</v>
      </c>
      <c r="J393" s="19">
        <f t="shared" si="20"/>
        <v>45.05</v>
      </c>
    </row>
    <row r="394" spans="1:10" ht="27.75" customHeight="1" x14ac:dyDescent="0.2">
      <c r="A394" s="4">
        <v>393</v>
      </c>
      <c r="B394" s="4">
        <v>20181426</v>
      </c>
      <c r="C394" s="4" t="s">
        <v>434</v>
      </c>
      <c r="D394" s="5" t="s">
        <v>61</v>
      </c>
      <c r="E394" s="4" t="s">
        <v>432</v>
      </c>
      <c r="F394" s="17">
        <v>80</v>
      </c>
      <c r="G394" s="11">
        <f t="shared" si="18"/>
        <v>24</v>
      </c>
      <c r="H394" s="17">
        <v>38</v>
      </c>
      <c r="I394" s="16">
        <f t="shared" si="19"/>
        <v>26.599999999999998</v>
      </c>
      <c r="J394" s="19">
        <f t="shared" si="20"/>
        <v>50.599999999999994</v>
      </c>
    </row>
    <row r="395" spans="1:10" ht="27.75" customHeight="1" x14ac:dyDescent="0.2">
      <c r="A395" s="4">
        <v>394</v>
      </c>
      <c r="B395" s="8">
        <v>20181501</v>
      </c>
      <c r="C395" s="4" t="s">
        <v>435</v>
      </c>
      <c r="D395" s="4" t="s">
        <v>161</v>
      </c>
      <c r="E395" s="4" t="s">
        <v>436</v>
      </c>
      <c r="F395" s="17">
        <v>62</v>
      </c>
      <c r="G395" s="11"/>
      <c r="H395" s="17"/>
      <c r="I395" s="16"/>
      <c r="J395" s="19">
        <f>F395</f>
        <v>62</v>
      </c>
    </row>
    <row r="396" spans="1:10" ht="27.75" customHeight="1" x14ac:dyDescent="0.2">
      <c r="A396" s="4">
        <v>395</v>
      </c>
      <c r="B396" s="4">
        <v>20181502</v>
      </c>
      <c r="C396" s="4" t="s">
        <v>437</v>
      </c>
      <c r="D396" s="4" t="s">
        <v>161</v>
      </c>
      <c r="E396" s="4" t="s">
        <v>436</v>
      </c>
      <c r="F396" s="17">
        <v>48</v>
      </c>
      <c r="G396" s="11"/>
      <c r="H396" s="17"/>
      <c r="I396" s="16"/>
      <c r="J396" s="19">
        <f t="shared" ref="J396:J455" si="21">F396</f>
        <v>48</v>
      </c>
    </row>
    <row r="397" spans="1:10" ht="27.75" customHeight="1" x14ac:dyDescent="0.2">
      <c r="A397" s="4">
        <v>396</v>
      </c>
      <c r="B397" s="8">
        <v>20181503</v>
      </c>
      <c r="C397" s="4" t="s">
        <v>438</v>
      </c>
      <c r="D397" s="4" t="s">
        <v>161</v>
      </c>
      <c r="E397" s="4" t="s">
        <v>436</v>
      </c>
      <c r="F397" s="17">
        <v>62</v>
      </c>
      <c r="G397" s="11"/>
      <c r="H397" s="17"/>
      <c r="I397" s="16"/>
      <c r="J397" s="19">
        <f t="shared" si="21"/>
        <v>62</v>
      </c>
    </row>
    <row r="398" spans="1:10" ht="27.75" customHeight="1" x14ac:dyDescent="0.2">
      <c r="A398" s="4">
        <v>397</v>
      </c>
      <c r="B398" s="4">
        <v>20181504</v>
      </c>
      <c r="C398" s="4" t="s">
        <v>439</v>
      </c>
      <c r="D398" s="4" t="s">
        <v>161</v>
      </c>
      <c r="E398" s="4" t="s">
        <v>436</v>
      </c>
      <c r="F398" s="17">
        <v>68</v>
      </c>
      <c r="G398" s="11"/>
      <c r="H398" s="17"/>
      <c r="I398" s="16"/>
      <c r="J398" s="19">
        <f t="shared" si="21"/>
        <v>68</v>
      </c>
    </row>
    <row r="399" spans="1:10" ht="27.75" customHeight="1" x14ac:dyDescent="0.2">
      <c r="A399" s="4">
        <v>398</v>
      </c>
      <c r="B399" s="8">
        <v>20181505</v>
      </c>
      <c r="C399" s="4" t="s">
        <v>440</v>
      </c>
      <c r="D399" s="4" t="s">
        <v>161</v>
      </c>
      <c r="E399" s="4" t="s">
        <v>436</v>
      </c>
      <c r="F399" s="17">
        <v>0</v>
      </c>
      <c r="G399" s="11"/>
      <c r="H399" s="17"/>
      <c r="I399" s="16"/>
      <c r="J399" s="19">
        <f t="shared" si="21"/>
        <v>0</v>
      </c>
    </row>
    <row r="400" spans="1:10" ht="27.75" customHeight="1" x14ac:dyDescent="0.2">
      <c r="A400" s="4">
        <v>399</v>
      </c>
      <c r="B400" s="4">
        <v>20181506</v>
      </c>
      <c r="C400" s="4" t="s">
        <v>441</v>
      </c>
      <c r="D400" s="4" t="s">
        <v>161</v>
      </c>
      <c r="E400" s="4" t="s">
        <v>436</v>
      </c>
      <c r="F400" s="17">
        <v>53</v>
      </c>
      <c r="G400" s="11"/>
      <c r="H400" s="17"/>
      <c r="I400" s="16"/>
      <c r="J400" s="19">
        <f t="shared" si="21"/>
        <v>53</v>
      </c>
    </row>
    <row r="401" spans="1:10" ht="27.75" customHeight="1" x14ac:dyDescent="0.2">
      <c r="A401" s="4">
        <v>400</v>
      </c>
      <c r="B401" s="8">
        <v>20181507</v>
      </c>
      <c r="C401" s="4" t="s">
        <v>442</v>
      </c>
      <c r="D401" s="4" t="s">
        <v>161</v>
      </c>
      <c r="E401" s="4" t="s">
        <v>443</v>
      </c>
      <c r="F401" s="17">
        <v>61</v>
      </c>
      <c r="G401" s="11"/>
      <c r="H401" s="17"/>
      <c r="I401" s="16"/>
      <c r="J401" s="19">
        <f t="shared" si="21"/>
        <v>61</v>
      </c>
    </row>
    <row r="402" spans="1:10" ht="27.75" customHeight="1" x14ac:dyDescent="0.2">
      <c r="A402" s="4">
        <v>401</v>
      </c>
      <c r="B402" s="4">
        <v>20181508</v>
      </c>
      <c r="C402" s="4" t="s">
        <v>444</v>
      </c>
      <c r="D402" s="4" t="s">
        <v>161</v>
      </c>
      <c r="E402" s="4" t="s">
        <v>443</v>
      </c>
      <c r="F402" s="17">
        <v>41</v>
      </c>
      <c r="G402" s="11"/>
      <c r="H402" s="17"/>
      <c r="I402" s="16"/>
      <c r="J402" s="19">
        <f t="shared" si="21"/>
        <v>41</v>
      </c>
    </row>
    <row r="403" spans="1:10" ht="27.75" customHeight="1" x14ac:dyDescent="0.2">
      <c r="A403" s="4">
        <v>402</v>
      </c>
      <c r="B403" s="8">
        <v>20181509</v>
      </c>
      <c r="C403" s="4" t="s">
        <v>445</v>
      </c>
      <c r="D403" s="4" t="s">
        <v>161</v>
      </c>
      <c r="E403" s="4" t="s">
        <v>446</v>
      </c>
      <c r="F403" s="17">
        <v>18</v>
      </c>
      <c r="G403" s="11"/>
      <c r="H403" s="17"/>
      <c r="I403" s="16"/>
      <c r="J403" s="19">
        <f t="shared" si="21"/>
        <v>18</v>
      </c>
    </row>
    <row r="404" spans="1:10" ht="27.75" customHeight="1" x14ac:dyDescent="0.2">
      <c r="A404" s="4">
        <v>403</v>
      </c>
      <c r="B404" s="4">
        <v>20181510</v>
      </c>
      <c r="C404" s="4" t="s">
        <v>447</v>
      </c>
      <c r="D404" s="4" t="s">
        <v>161</v>
      </c>
      <c r="E404" s="4" t="s">
        <v>446</v>
      </c>
      <c r="F404" s="17">
        <v>5</v>
      </c>
      <c r="G404" s="11"/>
      <c r="H404" s="17"/>
      <c r="I404" s="16"/>
      <c r="J404" s="19">
        <f t="shared" si="21"/>
        <v>5</v>
      </c>
    </row>
    <row r="405" spans="1:10" ht="27.75" customHeight="1" x14ac:dyDescent="0.2">
      <c r="A405" s="4">
        <v>404</v>
      </c>
      <c r="B405" s="8">
        <v>20181511</v>
      </c>
      <c r="C405" s="4" t="s">
        <v>448</v>
      </c>
      <c r="D405" s="4" t="s">
        <v>161</v>
      </c>
      <c r="E405" s="4" t="s">
        <v>446</v>
      </c>
      <c r="F405" s="17">
        <v>50</v>
      </c>
      <c r="G405" s="11"/>
      <c r="H405" s="17"/>
      <c r="I405" s="16"/>
      <c r="J405" s="19">
        <f t="shared" si="21"/>
        <v>50</v>
      </c>
    </row>
    <row r="406" spans="1:10" ht="27.75" customHeight="1" x14ac:dyDescent="0.2">
      <c r="A406" s="4">
        <v>405</v>
      </c>
      <c r="B406" s="4">
        <v>20181512</v>
      </c>
      <c r="C406" s="4" t="s">
        <v>449</v>
      </c>
      <c r="D406" s="4" t="s">
        <v>161</v>
      </c>
      <c r="E406" s="4" t="s">
        <v>450</v>
      </c>
      <c r="F406" s="17">
        <v>22</v>
      </c>
      <c r="G406" s="11"/>
      <c r="H406" s="17"/>
      <c r="I406" s="16"/>
      <c r="J406" s="19">
        <f t="shared" si="21"/>
        <v>22</v>
      </c>
    </row>
    <row r="407" spans="1:10" ht="27.75" customHeight="1" x14ac:dyDescent="0.2">
      <c r="A407" s="4">
        <v>406</v>
      </c>
      <c r="B407" s="8">
        <v>20181513</v>
      </c>
      <c r="C407" s="4" t="s">
        <v>451</v>
      </c>
      <c r="D407" s="4" t="s">
        <v>161</v>
      </c>
      <c r="E407" s="4" t="s">
        <v>450</v>
      </c>
      <c r="F407" s="17">
        <v>0</v>
      </c>
      <c r="G407" s="11"/>
      <c r="H407" s="17"/>
      <c r="I407" s="16"/>
      <c r="J407" s="19">
        <f t="shared" si="21"/>
        <v>0</v>
      </c>
    </row>
    <row r="408" spans="1:10" ht="27.75" customHeight="1" x14ac:dyDescent="0.2">
      <c r="A408" s="4">
        <v>407</v>
      </c>
      <c r="B408" s="4">
        <v>20181514</v>
      </c>
      <c r="C408" s="4" t="s">
        <v>452</v>
      </c>
      <c r="D408" s="4" t="s">
        <v>161</v>
      </c>
      <c r="E408" s="4" t="s">
        <v>450</v>
      </c>
      <c r="F408" s="17">
        <v>54</v>
      </c>
      <c r="G408" s="11"/>
      <c r="H408" s="17"/>
      <c r="I408" s="16"/>
      <c r="J408" s="19">
        <f t="shared" si="21"/>
        <v>54</v>
      </c>
    </row>
    <row r="409" spans="1:10" ht="27.75" customHeight="1" x14ac:dyDescent="0.2">
      <c r="A409" s="4">
        <v>408</v>
      </c>
      <c r="B409" s="8">
        <v>20181515</v>
      </c>
      <c r="C409" s="4" t="s">
        <v>453</v>
      </c>
      <c r="D409" s="4" t="s">
        <v>161</v>
      </c>
      <c r="E409" s="4" t="s">
        <v>454</v>
      </c>
      <c r="F409" s="17">
        <v>72</v>
      </c>
      <c r="G409" s="11"/>
      <c r="H409" s="17"/>
      <c r="I409" s="16"/>
      <c r="J409" s="19">
        <f t="shared" si="21"/>
        <v>72</v>
      </c>
    </row>
    <row r="410" spans="1:10" ht="27.75" customHeight="1" x14ac:dyDescent="0.2">
      <c r="A410" s="4">
        <v>409</v>
      </c>
      <c r="B410" s="4">
        <v>20181516</v>
      </c>
      <c r="C410" s="4" t="s">
        <v>455</v>
      </c>
      <c r="D410" s="4" t="s">
        <v>161</v>
      </c>
      <c r="E410" s="4" t="s">
        <v>454</v>
      </c>
      <c r="F410" s="17">
        <v>75</v>
      </c>
      <c r="G410" s="11"/>
      <c r="H410" s="17"/>
      <c r="I410" s="16"/>
      <c r="J410" s="19">
        <f t="shared" si="21"/>
        <v>75</v>
      </c>
    </row>
    <row r="411" spans="1:10" ht="27.75" customHeight="1" x14ac:dyDescent="0.2">
      <c r="A411" s="4">
        <v>410</v>
      </c>
      <c r="B411" s="8">
        <v>20181517</v>
      </c>
      <c r="C411" s="4" t="s">
        <v>456</v>
      </c>
      <c r="D411" s="4" t="s">
        <v>161</v>
      </c>
      <c r="E411" s="4" t="s">
        <v>454</v>
      </c>
      <c r="F411" s="17">
        <v>75</v>
      </c>
      <c r="G411" s="11"/>
      <c r="H411" s="17"/>
      <c r="I411" s="16"/>
      <c r="J411" s="19">
        <f t="shared" si="21"/>
        <v>75</v>
      </c>
    </row>
    <row r="412" spans="1:10" s="12" customFormat="1" ht="27.75" customHeight="1" x14ac:dyDescent="0.15">
      <c r="A412" s="4">
        <v>411</v>
      </c>
      <c r="B412" s="5">
        <v>20181518</v>
      </c>
      <c r="C412" s="10" t="s">
        <v>457</v>
      </c>
      <c r="D412" s="10" t="s">
        <v>161</v>
      </c>
      <c r="E412" s="10" t="s">
        <v>454</v>
      </c>
      <c r="F412" s="17">
        <v>0</v>
      </c>
      <c r="G412" s="11"/>
      <c r="H412" s="17"/>
      <c r="I412" s="11"/>
      <c r="J412" s="19">
        <f t="shared" si="21"/>
        <v>0</v>
      </c>
    </row>
    <row r="413" spans="1:10" s="9" customFormat="1" ht="27.75" customHeight="1" x14ac:dyDescent="0.2">
      <c r="A413" s="4">
        <v>412</v>
      </c>
      <c r="B413" s="8">
        <v>20181519</v>
      </c>
      <c r="C413" s="8" t="s">
        <v>458</v>
      </c>
      <c r="D413" s="8" t="s">
        <v>161</v>
      </c>
      <c r="E413" s="8" t="s">
        <v>454</v>
      </c>
      <c r="F413" s="17">
        <v>68</v>
      </c>
      <c r="G413" s="11"/>
      <c r="H413" s="17"/>
      <c r="I413" s="16"/>
      <c r="J413" s="19">
        <f t="shared" si="21"/>
        <v>68</v>
      </c>
    </row>
    <row r="414" spans="1:10" s="9" customFormat="1" ht="27.75" customHeight="1" x14ac:dyDescent="0.2">
      <c r="A414" s="4">
        <v>413</v>
      </c>
      <c r="B414" s="4">
        <v>20181520</v>
      </c>
      <c r="C414" s="8" t="s">
        <v>459</v>
      </c>
      <c r="D414" s="8" t="s">
        <v>161</v>
      </c>
      <c r="E414" s="8" t="s">
        <v>454</v>
      </c>
      <c r="F414" s="17">
        <v>71</v>
      </c>
      <c r="G414" s="11"/>
      <c r="H414" s="17"/>
      <c r="I414" s="16"/>
      <c r="J414" s="19">
        <f t="shared" si="21"/>
        <v>71</v>
      </c>
    </row>
    <row r="415" spans="1:10" s="9" customFormat="1" ht="27.75" customHeight="1" x14ac:dyDescent="0.2">
      <c r="A415" s="4">
        <v>414</v>
      </c>
      <c r="B415" s="8">
        <v>20181521</v>
      </c>
      <c r="C415" s="8" t="s">
        <v>460</v>
      </c>
      <c r="D415" s="8" t="s">
        <v>161</v>
      </c>
      <c r="E415" s="8" t="s">
        <v>454</v>
      </c>
      <c r="F415" s="17">
        <v>68</v>
      </c>
      <c r="G415" s="11"/>
      <c r="H415" s="17"/>
      <c r="I415" s="16"/>
      <c r="J415" s="19">
        <f t="shared" si="21"/>
        <v>68</v>
      </c>
    </row>
    <row r="416" spans="1:10" s="9" customFormat="1" ht="27.75" customHeight="1" x14ac:dyDescent="0.2">
      <c r="A416" s="4">
        <v>415</v>
      </c>
      <c r="B416" s="4">
        <v>20181522</v>
      </c>
      <c r="C416" s="8" t="s">
        <v>461</v>
      </c>
      <c r="D416" s="8" t="s">
        <v>161</v>
      </c>
      <c r="E416" s="8" t="s">
        <v>454</v>
      </c>
      <c r="F416" s="17">
        <v>75</v>
      </c>
      <c r="G416" s="11"/>
      <c r="H416" s="17"/>
      <c r="I416" s="16"/>
      <c r="J416" s="19">
        <f t="shared" si="21"/>
        <v>75</v>
      </c>
    </row>
    <row r="417" spans="1:10" s="9" customFormat="1" ht="27.75" customHeight="1" x14ac:dyDescent="0.2">
      <c r="A417" s="4">
        <v>416</v>
      </c>
      <c r="B417" s="8">
        <v>20181523</v>
      </c>
      <c r="C417" s="8" t="s">
        <v>462</v>
      </c>
      <c r="D417" s="8" t="s">
        <v>161</v>
      </c>
      <c r="E417" s="8" t="s">
        <v>454</v>
      </c>
      <c r="F417" s="17">
        <v>59</v>
      </c>
      <c r="G417" s="11"/>
      <c r="H417" s="17"/>
      <c r="I417" s="16"/>
      <c r="J417" s="19">
        <f t="shared" si="21"/>
        <v>59</v>
      </c>
    </row>
    <row r="418" spans="1:10" s="9" customFormat="1" ht="27.75" customHeight="1" x14ac:dyDescent="0.2">
      <c r="A418" s="4">
        <v>417</v>
      </c>
      <c r="B418" s="4">
        <v>20181524</v>
      </c>
      <c r="C418" s="8" t="s">
        <v>463</v>
      </c>
      <c r="D418" s="8" t="s">
        <v>161</v>
      </c>
      <c r="E418" s="8" t="s">
        <v>464</v>
      </c>
      <c r="F418" s="17">
        <v>61</v>
      </c>
      <c r="G418" s="11"/>
      <c r="H418" s="17"/>
      <c r="I418" s="16"/>
      <c r="J418" s="19">
        <f t="shared" si="21"/>
        <v>61</v>
      </c>
    </row>
    <row r="419" spans="1:10" s="9" customFormat="1" ht="27.75" customHeight="1" x14ac:dyDescent="0.2">
      <c r="A419" s="4">
        <v>418</v>
      </c>
      <c r="B419" s="8">
        <v>20181525</v>
      </c>
      <c r="C419" s="8" t="s">
        <v>465</v>
      </c>
      <c r="D419" s="8" t="s">
        <v>161</v>
      </c>
      <c r="E419" s="8" t="s">
        <v>464</v>
      </c>
      <c r="F419" s="17">
        <v>23</v>
      </c>
      <c r="G419" s="11"/>
      <c r="H419" s="17"/>
      <c r="I419" s="16"/>
      <c r="J419" s="19">
        <f t="shared" si="21"/>
        <v>23</v>
      </c>
    </row>
    <row r="420" spans="1:10" s="9" customFormat="1" ht="27.75" customHeight="1" x14ac:dyDescent="0.2">
      <c r="A420" s="4">
        <v>419</v>
      </c>
      <c r="B420" s="4">
        <v>20181526</v>
      </c>
      <c r="C420" s="8" t="s">
        <v>466</v>
      </c>
      <c r="D420" s="8" t="s">
        <v>161</v>
      </c>
      <c r="E420" s="8" t="s">
        <v>464</v>
      </c>
      <c r="F420" s="17">
        <v>42</v>
      </c>
      <c r="G420" s="11"/>
      <c r="H420" s="17"/>
      <c r="I420" s="16"/>
      <c r="J420" s="19">
        <f t="shared" si="21"/>
        <v>42</v>
      </c>
    </row>
    <row r="421" spans="1:10" ht="27.75" customHeight="1" x14ac:dyDescent="0.2">
      <c r="A421" s="4">
        <v>420</v>
      </c>
      <c r="B421" s="8">
        <v>20181527</v>
      </c>
      <c r="C421" s="4" t="s">
        <v>467</v>
      </c>
      <c r="D421" s="4" t="s">
        <v>161</v>
      </c>
      <c r="E421" s="4" t="s">
        <v>468</v>
      </c>
      <c r="F421" s="17">
        <v>66</v>
      </c>
      <c r="G421" s="11"/>
      <c r="H421" s="17"/>
      <c r="I421" s="16"/>
      <c r="J421" s="19">
        <f t="shared" si="21"/>
        <v>66</v>
      </c>
    </row>
    <row r="422" spans="1:10" ht="27.75" customHeight="1" x14ac:dyDescent="0.2">
      <c r="A422" s="4">
        <v>421</v>
      </c>
      <c r="B422" s="4">
        <v>20181528</v>
      </c>
      <c r="C422" s="4" t="s">
        <v>469</v>
      </c>
      <c r="D422" s="4" t="s">
        <v>161</v>
      </c>
      <c r="E422" s="4" t="s">
        <v>468</v>
      </c>
      <c r="F422" s="17">
        <v>63</v>
      </c>
      <c r="G422" s="11"/>
      <c r="H422" s="17"/>
      <c r="I422" s="16"/>
      <c r="J422" s="19">
        <f t="shared" si="21"/>
        <v>63</v>
      </c>
    </row>
    <row r="423" spans="1:10" ht="27.75" customHeight="1" x14ac:dyDescent="0.2">
      <c r="A423" s="4">
        <v>422</v>
      </c>
      <c r="B423" s="8">
        <v>20181529</v>
      </c>
      <c r="C423" s="4" t="s">
        <v>470</v>
      </c>
      <c r="D423" s="4" t="s">
        <v>161</v>
      </c>
      <c r="E423" s="4" t="s">
        <v>468</v>
      </c>
      <c r="F423" s="17">
        <v>43</v>
      </c>
      <c r="G423" s="11"/>
      <c r="H423" s="17"/>
      <c r="I423" s="16"/>
      <c r="J423" s="19">
        <f t="shared" si="21"/>
        <v>43</v>
      </c>
    </row>
    <row r="424" spans="1:10" ht="27.75" customHeight="1" x14ac:dyDescent="0.2">
      <c r="A424" s="4">
        <v>423</v>
      </c>
      <c r="B424" s="4">
        <v>20181530</v>
      </c>
      <c r="C424" s="4" t="s">
        <v>471</v>
      </c>
      <c r="D424" s="4" t="s">
        <v>161</v>
      </c>
      <c r="E424" s="4" t="s">
        <v>472</v>
      </c>
      <c r="F424" s="17">
        <v>42</v>
      </c>
      <c r="G424" s="11"/>
      <c r="H424" s="17"/>
      <c r="I424" s="16"/>
      <c r="J424" s="19">
        <f t="shared" si="21"/>
        <v>42</v>
      </c>
    </row>
    <row r="425" spans="1:10" ht="27.75" customHeight="1" x14ac:dyDescent="0.2">
      <c r="A425" s="4">
        <v>424</v>
      </c>
      <c r="B425" s="8">
        <v>20181601</v>
      </c>
      <c r="C425" s="4" t="s">
        <v>473</v>
      </c>
      <c r="D425" s="4" t="s">
        <v>161</v>
      </c>
      <c r="E425" s="4" t="s">
        <v>474</v>
      </c>
      <c r="F425" s="17">
        <v>65</v>
      </c>
      <c r="G425" s="11"/>
      <c r="H425" s="17"/>
      <c r="I425" s="16"/>
      <c r="J425" s="19">
        <f t="shared" si="21"/>
        <v>65</v>
      </c>
    </row>
    <row r="426" spans="1:10" ht="27.75" customHeight="1" x14ac:dyDescent="0.2">
      <c r="A426" s="4">
        <v>425</v>
      </c>
      <c r="B426" s="4">
        <v>20181602</v>
      </c>
      <c r="C426" s="4" t="s">
        <v>314</v>
      </c>
      <c r="D426" s="4" t="s">
        <v>161</v>
      </c>
      <c r="E426" s="4" t="s">
        <v>474</v>
      </c>
      <c r="F426" s="17">
        <v>21</v>
      </c>
      <c r="G426" s="11"/>
      <c r="H426" s="17"/>
      <c r="I426" s="16"/>
      <c r="J426" s="19">
        <f t="shared" si="21"/>
        <v>21</v>
      </c>
    </row>
    <row r="427" spans="1:10" s="6" customFormat="1" ht="27.75" customHeight="1" x14ac:dyDescent="0.2">
      <c r="A427" s="4">
        <v>426</v>
      </c>
      <c r="B427" s="8">
        <v>20181603</v>
      </c>
      <c r="C427" s="4" t="s">
        <v>475</v>
      </c>
      <c r="D427" s="5" t="s">
        <v>61</v>
      </c>
      <c r="E427" s="5" t="s">
        <v>476</v>
      </c>
      <c r="F427" s="17">
        <v>91</v>
      </c>
      <c r="G427" s="11"/>
      <c r="H427" s="17"/>
      <c r="I427" s="16"/>
      <c r="J427" s="19">
        <f t="shared" si="21"/>
        <v>91</v>
      </c>
    </row>
    <row r="428" spans="1:10" s="6" customFormat="1" ht="27.75" customHeight="1" x14ac:dyDescent="0.2">
      <c r="A428" s="4">
        <v>427</v>
      </c>
      <c r="B428" s="4">
        <v>20181604</v>
      </c>
      <c r="C428" s="4" t="s">
        <v>477</v>
      </c>
      <c r="D428" s="5" t="s">
        <v>61</v>
      </c>
      <c r="E428" s="5" t="s">
        <v>476</v>
      </c>
      <c r="F428" s="17">
        <v>62</v>
      </c>
      <c r="G428" s="11"/>
      <c r="H428" s="17"/>
      <c r="I428" s="16"/>
      <c r="J428" s="19">
        <f t="shared" si="21"/>
        <v>62</v>
      </c>
    </row>
    <row r="429" spans="1:10" s="6" customFormat="1" ht="27.75" customHeight="1" x14ac:dyDescent="0.2">
      <c r="A429" s="4">
        <v>428</v>
      </c>
      <c r="B429" s="8">
        <v>20181605</v>
      </c>
      <c r="C429" s="4" t="s">
        <v>478</v>
      </c>
      <c r="D429" s="5" t="s">
        <v>61</v>
      </c>
      <c r="E429" s="5" t="s">
        <v>476</v>
      </c>
      <c r="F429" s="17">
        <v>71</v>
      </c>
      <c r="G429" s="11"/>
      <c r="H429" s="17"/>
      <c r="I429" s="16"/>
      <c r="J429" s="19">
        <f t="shared" si="21"/>
        <v>71</v>
      </c>
    </row>
    <row r="430" spans="1:10" s="6" customFormat="1" ht="27.75" customHeight="1" x14ac:dyDescent="0.2">
      <c r="A430" s="4">
        <v>429</v>
      </c>
      <c r="B430" s="4">
        <v>20181606</v>
      </c>
      <c r="C430" s="4" t="s">
        <v>479</v>
      </c>
      <c r="D430" s="5" t="s">
        <v>61</v>
      </c>
      <c r="E430" s="5" t="s">
        <v>476</v>
      </c>
      <c r="F430" s="17">
        <v>69</v>
      </c>
      <c r="G430" s="11"/>
      <c r="H430" s="17"/>
      <c r="I430" s="16"/>
      <c r="J430" s="19">
        <f t="shared" si="21"/>
        <v>69</v>
      </c>
    </row>
    <row r="431" spans="1:10" s="6" customFormat="1" ht="27.75" customHeight="1" x14ac:dyDescent="0.2">
      <c r="A431" s="4">
        <v>430</v>
      </c>
      <c r="B431" s="8">
        <v>20181607</v>
      </c>
      <c r="C431" s="4" t="s">
        <v>480</v>
      </c>
      <c r="D431" s="5" t="s">
        <v>61</v>
      </c>
      <c r="E431" s="5" t="s">
        <v>476</v>
      </c>
      <c r="F431" s="17">
        <v>58</v>
      </c>
      <c r="G431" s="11"/>
      <c r="H431" s="17"/>
      <c r="I431" s="16"/>
      <c r="J431" s="19">
        <f t="shared" si="21"/>
        <v>58</v>
      </c>
    </row>
    <row r="432" spans="1:10" s="6" customFormat="1" ht="27.75" customHeight="1" x14ac:dyDescent="0.2">
      <c r="A432" s="4">
        <v>431</v>
      </c>
      <c r="B432" s="4">
        <v>20181608</v>
      </c>
      <c r="C432" s="4" t="s">
        <v>481</v>
      </c>
      <c r="D432" s="5" t="s">
        <v>61</v>
      </c>
      <c r="E432" s="5" t="s">
        <v>476</v>
      </c>
      <c r="F432" s="17">
        <v>68</v>
      </c>
      <c r="G432" s="11"/>
      <c r="H432" s="17"/>
      <c r="I432" s="16"/>
      <c r="J432" s="19">
        <f t="shared" si="21"/>
        <v>68</v>
      </c>
    </row>
    <row r="433" spans="1:10" s="6" customFormat="1" ht="27.75" customHeight="1" x14ac:dyDescent="0.2">
      <c r="A433" s="4">
        <v>432</v>
      </c>
      <c r="B433" s="8">
        <v>20181609</v>
      </c>
      <c r="C433" s="4" t="s">
        <v>482</v>
      </c>
      <c r="D433" s="5" t="s">
        <v>61</v>
      </c>
      <c r="E433" s="5" t="s">
        <v>476</v>
      </c>
      <c r="F433" s="17">
        <v>66</v>
      </c>
      <c r="G433" s="11"/>
      <c r="H433" s="17"/>
      <c r="I433" s="16"/>
      <c r="J433" s="19">
        <f t="shared" si="21"/>
        <v>66</v>
      </c>
    </row>
    <row r="434" spans="1:10" ht="27.75" customHeight="1" x14ac:dyDescent="0.2">
      <c r="A434" s="4">
        <v>433</v>
      </c>
      <c r="B434" s="4">
        <v>20181610</v>
      </c>
      <c r="C434" s="4" t="s">
        <v>483</v>
      </c>
      <c r="D434" s="4" t="s">
        <v>82</v>
      </c>
      <c r="E434" s="4" t="s">
        <v>484</v>
      </c>
      <c r="F434" s="17">
        <v>41</v>
      </c>
      <c r="G434" s="11"/>
      <c r="H434" s="17"/>
      <c r="I434" s="16"/>
      <c r="J434" s="19">
        <f t="shared" si="21"/>
        <v>41</v>
      </c>
    </row>
    <row r="435" spans="1:10" ht="27.75" customHeight="1" x14ac:dyDescent="0.2">
      <c r="A435" s="4">
        <v>434</v>
      </c>
      <c r="B435" s="8">
        <v>20181611</v>
      </c>
      <c r="C435" s="4" t="s">
        <v>485</v>
      </c>
      <c r="D435" s="4" t="s">
        <v>82</v>
      </c>
      <c r="E435" s="4" t="s">
        <v>484</v>
      </c>
      <c r="F435" s="17">
        <v>36</v>
      </c>
      <c r="G435" s="11"/>
      <c r="H435" s="17"/>
      <c r="I435" s="16"/>
      <c r="J435" s="19">
        <f t="shared" si="21"/>
        <v>36</v>
      </c>
    </row>
    <row r="436" spans="1:10" ht="27.75" customHeight="1" x14ac:dyDescent="0.2">
      <c r="A436" s="4">
        <v>435</v>
      </c>
      <c r="B436" s="4">
        <v>20181612</v>
      </c>
      <c r="C436" s="4" t="s">
        <v>486</v>
      </c>
      <c r="D436" s="4" t="s">
        <v>82</v>
      </c>
      <c r="E436" s="4" t="s">
        <v>484</v>
      </c>
      <c r="F436" s="17">
        <v>39</v>
      </c>
      <c r="G436" s="11"/>
      <c r="H436" s="17"/>
      <c r="I436" s="16"/>
      <c r="J436" s="19">
        <f t="shared" si="21"/>
        <v>39</v>
      </c>
    </row>
    <row r="437" spans="1:10" ht="27.75" customHeight="1" x14ac:dyDescent="0.2">
      <c r="A437" s="4">
        <v>436</v>
      </c>
      <c r="B437" s="8">
        <v>20181613</v>
      </c>
      <c r="C437" s="4" t="s">
        <v>487</v>
      </c>
      <c r="D437" s="4" t="s">
        <v>82</v>
      </c>
      <c r="E437" s="4" t="s">
        <v>484</v>
      </c>
      <c r="F437" s="17">
        <v>36</v>
      </c>
      <c r="G437" s="11"/>
      <c r="H437" s="17"/>
      <c r="I437" s="16"/>
      <c r="J437" s="19">
        <f t="shared" si="21"/>
        <v>36</v>
      </c>
    </row>
    <row r="438" spans="1:10" ht="27.75" customHeight="1" x14ac:dyDescent="0.2">
      <c r="A438" s="4">
        <v>437</v>
      </c>
      <c r="B438" s="4">
        <v>20181614</v>
      </c>
      <c r="C438" s="4" t="s">
        <v>488</v>
      </c>
      <c r="D438" s="4" t="s">
        <v>82</v>
      </c>
      <c r="E438" s="4" t="s">
        <v>489</v>
      </c>
      <c r="F438" s="17">
        <v>78</v>
      </c>
      <c r="G438" s="11"/>
      <c r="H438" s="17"/>
      <c r="I438" s="16"/>
      <c r="J438" s="19">
        <f t="shared" si="21"/>
        <v>78</v>
      </c>
    </row>
    <row r="439" spans="1:10" ht="27.75" customHeight="1" x14ac:dyDescent="0.2">
      <c r="A439" s="4">
        <v>438</v>
      </c>
      <c r="B439" s="8">
        <v>20181615</v>
      </c>
      <c r="C439" s="4" t="s">
        <v>490</v>
      </c>
      <c r="D439" s="4" t="s">
        <v>82</v>
      </c>
      <c r="E439" s="4" t="s">
        <v>489</v>
      </c>
      <c r="F439" s="17">
        <v>74</v>
      </c>
      <c r="G439" s="11"/>
      <c r="H439" s="17"/>
      <c r="I439" s="16"/>
      <c r="J439" s="19">
        <f t="shared" si="21"/>
        <v>74</v>
      </c>
    </row>
    <row r="440" spans="1:10" ht="27.75" customHeight="1" x14ac:dyDescent="0.2">
      <c r="A440" s="4">
        <v>439</v>
      </c>
      <c r="B440" s="4">
        <v>20181616</v>
      </c>
      <c r="C440" s="5" t="s">
        <v>491</v>
      </c>
      <c r="D440" s="4" t="s">
        <v>82</v>
      </c>
      <c r="E440" s="4" t="s">
        <v>489</v>
      </c>
      <c r="F440" s="17">
        <v>48</v>
      </c>
      <c r="G440" s="11"/>
      <c r="H440" s="17"/>
      <c r="I440" s="16"/>
      <c r="J440" s="19">
        <f t="shared" si="21"/>
        <v>48</v>
      </c>
    </row>
    <row r="441" spans="1:10" ht="27.75" customHeight="1" x14ac:dyDescent="0.2">
      <c r="A441" s="4">
        <v>440</v>
      </c>
      <c r="B441" s="8">
        <v>20181617</v>
      </c>
      <c r="C441" s="4" t="s">
        <v>492</v>
      </c>
      <c r="D441" s="4" t="s">
        <v>82</v>
      </c>
      <c r="E441" s="4" t="s">
        <v>489</v>
      </c>
      <c r="F441" s="17">
        <v>0</v>
      </c>
      <c r="G441" s="11"/>
      <c r="H441" s="17"/>
      <c r="I441" s="16"/>
      <c r="J441" s="19">
        <f t="shared" si="21"/>
        <v>0</v>
      </c>
    </row>
    <row r="442" spans="1:10" ht="27.75" customHeight="1" x14ac:dyDescent="0.2">
      <c r="A442" s="4">
        <v>441</v>
      </c>
      <c r="B442" s="4">
        <v>20181618</v>
      </c>
      <c r="C442" s="4" t="s">
        <v>493</v>
      </c>
      <c r="D442" s="4" t="s">
        <v>82</v>
      </c>
      <c r="E442" s="4" t="s">
        <v>489</v>
      </c>
      <c r="F442" s="17">
        <v>73</v>
      </c>
      <c r="G442" s="11"/>
      <c r="H442" s="17"/>
      <c r="I442" s="16"/>
      <c r="J442" s="19">
        <f t="shared" si="21"/>
        <v>73</v>
      </c>
    </row>
    <row r="443" spans="1:10" ht="27.75" customHeight="1" x14ac:dyDescent="0.2">
      <c r="A443" s="4">
        <v>442</v>
      </c>
      <c r="B443" s="8">
        <v>20181619</v>
      </c>
      <c r="C443" s="4" t="s">
        <v>494</v>
      </c>
      <c r="D443" s="4" t="s">
        <v>82</v>
      </c>
      <c r="E443" s="4" t="s">
        <v>489</v>
      </c>
      <c r="F443" s="17">
        <v>71</v>
      </c>
      <c r="G443" s="11"/>
      <c r="H443" s="17"/>
      <c r="I443" s="16"/>
      <c r="J443" s="19">
        <f t="shared" si="21"/>
        <v>71</v>
      </c>
    </row>
    <row r="444" spans="1:10" ht="27.75" customHeight="1" x14ac:dyDescent="0.2">
      <c r="A444" s="4">
        <v>443</v>
      </c>
      <c r="B444" s="4">
        <v>20181620</v>
      </c>
      <c r="C444" s="4" t="s">
        <v>495</v>
      </c>
      <c r="D444" s="4" t="s">
        <v>82</v>
      </c>
      <c r="E444" s="4" t="s">
        <v>489</v>
      </c>
      <c r="F444" s="17">
        <v>49</v>
      </c>
      <c r="G444" s="11"/>
      <c r="H444" s="17"/>
      <c r="I444" s="16"/>
      <c r="J444" s="19">
        <f t="shared" si="21"/>
        <v>49</v>
      </c>
    </row>
    <row r="445" spans="1:10" ht="27.75" customHeight="1" x14ac:dyDescent="0.2">
      <c r="A445" s="4">
        <v>444</v>
      </c>
      <c r="B445" s="8">
        <v>20181621</v>
      </c>
      <c r="C445" s="4" t="s">
        <v>496</v>
      </c>
      <c r="D445" s="4" t="s">
        <v>82</v>
      </c>
      <c r="E445" s="4" t="s">
        <v>489</v>
      </c>
      <c r="F445" s="17">
        <v>57</v>
      </c>
      <c r="G445" s="11"/>
      <c r="H445" s="17"/>
      <c r="I445" s="16"/>
      <c r="J445" s="19">
        <f t="shared" si="21"/>
        <v>57</v>
      </c>
    </row>
    <row r="446" spans="1:10" ht="27.75" customHeight="1" x14ac:dyDescent="0.2">
      <c r="A446" s="4">
        <v>445</v>
      </c>
      <c r="B446" s="4">
        <v>20181622</v>
      </c>
      <c r="C446" s="4" t="s">
        <v>497</v>
      </c>
      <c r="D446" s="4" t="s">
        <v>82</v>
      </c>
      <c r="E446" s="4" t="s">
        <v>489</v>
      </c>
      <c r="F446" s="17">
        <v>70</v>
      </c>
      <c r="G446" s="11"/>
      <c r="H446" s="17"/>
      <c r="I446" s="16"/>
      <c r="J446" s="19">
        <f t="shared" si="21"/>
        <v>70</v>
      </c>
    </row>
    <row r="447" spans="1:10" ht="27.75" customHeight="1" x14ac:dyDescent="0.2">
      <c r="A447" s="4">
        <v>446</v>
      </c>
      <c r="B447" s="8">
        <v>20181623</v>
      </c>
      <c r="C447" s="4" t="s">
        <v>498</v>
      </c>
      <c r="D447" s="4" t="s">
        <v>82</v>
      </c>
      <c r="E447" s="4" t="s">
        <v>489</v>
      </c>
      <c r="F447" s="17">
        <v>46</v>
      </c>
      <c r="G447" s="11"/>
      <c r="H447" s="17"/>
      <c r="I447" s="16"/>
      <c r="J447" s="19">
        <f t="shared" si="21"/>
        <v>46</v>
      </c>
    </row>
    <row r="448" spans="1:10" ht="27.75" customHeight="1" x14ac:dyDescent="0.2">
      <c r="A448" s="4">
        <v>447</v>
      </c>
      <c r="B448" s="4">
        <v>20181624</v>
      </c>
      <c r="C448" s="4" t="s">
        <v>499</v>
      </c>
      <c r="D448" s="4" t="s">
        <v>82</v>
      </c>
      <c r="E448" s="4" t="s">
        <v>489</v>
      </c>
      <c r="F448" s="17">
        <v>47</v>
      </c>
      <c r="G448" s="11"/>
      <c r="H448" s="17"/>
      <c r="I448" s="16"/>
      <c r="J448" s="19">
        <f t="shared" si="21"/>
        <v>47</v>
      </c>
    </row>
    <row r="449" spans="1:10" ht="27.75" customHeight="1" x14ac:dyDescent="0.2">
      <c r="A449" s="4">
        <v>448</v>
      </c>
      <c r="B449" s="8">
        <v>20181625</v>
      </c>
      <c r="C449" s="4" t="s">
        <v>500</v>
      </c>
      <c r="D449" s="4" t="s">
        <v>82</v>
      </c>
      <c r="E449" s="4" t="s">
        <v>489</v>
      </c>
      <c r="F449" s="17">
        <v>43</v>
      </c>
      <c r="G449" s="11"/>
      <c r="H449" s="17"/>
      <c r="I449" s="16"/>
      <c r="J449" s="19">
        <f t="shared" si="21"/>
        <v>43</v>
      </c>
    </row>
    <row r="450" spans="1:10" ht="27.75" customHeight="1" x14ac:dyDescent="0.2">
      <c r="A450" s="4">
        <v>449</v>
      </c>
      <c r="B450" s="4">
        <v>20181626</v>
      </c>
      <c r="C450" s="4" t="s">
        <v>501</v>
      </c>
      <c r="D450" s="4" t="s">
        <v>82</v>
      </c>
      <c r="E450" s="4" t="s">
        <v>489</v>
      </c>
      <c r="F450" s="17">
        <v>55</v>
      </c>
      <c r="G450" s="11"/>
      <c r="H450" s="17"/>
      <c r="I450" s="16"/>
      <c r="J450" s="19">
        <f t="shared" si="21"/>
        <v>55</v>
      </c>
    </row>
    <row r="451" spans="1:10" ht="27.75" customHeight="1" x14ac:dyDescent="0.2">
      <c r="A451" s="4">
        <v>450</v>
      </c>
      <c r="B451" s="8">
        <v>20181627</v>
      </c>
      <c r="C451" s="4" t="s">
        <v>502</v>
      </c>
      <c r="D451" s="4" t="s">
        <v>82</v>
      </c>
      <c r="E451" s="4" t="s">
        <v>489</v>
      </c>
      <c r="F451" s="17">
        <v>0</v>
      </c>
      <c r="G451" s="11"/>
      <c r="H451" s="17"/>
      <c r="I451" s="16"/>
      <c r="J451" s="19">
        <f t="shared" si="21"/>
        <v>0</v>
      </c>
    </row>
    <row r="452" spans="1:10" ht="27.75" customHeight="1" x14ac:dyDescent="0.2">
      <c r="A452" s="4">
        <v>451</v>
      </c>
      <c r="B452" s="4">
        <v>20181628</v>
      </c>
      <c r="C452" s="4" t="s">
        <v>503</v>
      </c>
      <c r="D452" s="4" t="s">
        <v>82</v>
      </c>
      <c r="E452" s="4" t="s">
        <v>489</v>
      </c>
      <c r="F452" s="17">
        <v>42</v>
      </c>
      <c r="G452" s="11"/>
      <c r="H452" s="17"/>
      <c r="I452" s="16"/>
      <c r="J452" s="19">
        <f t="shared" si="21"/>
        <v>42</v>
      </c>
    </row>
    <row r="453" spans="1:10" ht="27.75" customHeight="1" x14ac:dyDescent="0.2">
      <c r="A453" s="4">
        <v>452</v>
      </c>
      <c r="B453" s="8">
        <v>20181629</v>
      </c>
      <c r="C453" s="4" t="s">
        <v>504</v>
      </c>
      <c r="D453" s="4" t="s">
        <v>82</v>
      </c>
      <c r="E453" s="4" t="s">
        <v>489</v>
      </c>
      <c r="F453" s="17">
        <v>62</v>
      </c>
      <c r="G453" s="11"/>
      <c r="H453" s="17"/>
      <c r="I453" s="16"/>
      <c r="J453" s="19">
        <f t="shared" si="21"/>
        <v>62</v>
      </c>
    </row>
    <row r="454" spans="1:10" ht="27.75" customHeight="1" x14ac:dyDescent="0.2">
      <c r="A454" s="4">
        <v>453</v>
      </c>
      <c r="B454" s="4">
        <v>20181630</v>
      </c>
      <c r="C454" s="4" t="s">
        <v>505</v>
      </c>
      <c r="D454" s="4" t="s">
        <v>82</v>
      </c>
      <c r="E454" s="4" t="s">
        <v>489</v>
      </c>
      <c r="F454" s="17">
        <v>44</v>
      </c>
      <c r="G454" s="11"/>
      <c r="H454" s="17"/>
      <c r="I454" s="16"/>
      <c r="J454" s="19">
        <f t="shared" si="21"/>
        <v>44</v>
      </c>
    </row>
    <row r="455" spans="1:10" ht="27.75" customHeight="1" x14ac:dyDescent="0.2">
      <c r="A455" s="4">
        <v>454</v>
      </c>
      <c r="B455" s="8">
        <v>20181701</v>
      </c>
      <c r="C455" s="4" t="s">
        <v>506</v>
      </c>
      <c r="D455" s="4" t="s">
        <v>82</v>
      </c>
      <c r="E455" s="4" t="s">
        <v>489</v>
      </c>
      <c r="F455" s="17">
        <v>39</v>
      </c>
      <c r="G455" s="11"/>
      <c r="H455" s="17"/>
      <c r="I455" s="16"/>
      <c r="J455" s="19">
        <f t="shared" si="21"/>
        <v>39</v>
      </c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9" scale="64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2018年市直学校教师招聘笔试成绩</vt:lpstr>
      <vt:lpstr>'2018年市直学校教师招聘笔试成绩'!Print_Titles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2018-05-14T02:19:37Z</dcterms:modified>
</cp:coreProperties>
</file>